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020 корр" sheetId="1" r:id="rId1"/>
  </sheets>
  <definedNames>
    <definedName name="TABLE" localSheetId="0">'стр.1_2020 корр'!#REF!</definedName>
    <definedName name="TABLE_2" localSheetId="0">'стр.1_2020 корр'!#REF!</definedName>
    <definedName name="_xlnm.Print_Area" localSheetId="0">'стр.1_2020 корр'!$A$1:$FE$33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<sst xmlns="http://schemas.openxmlformats.org/spreadsheetml/2006/main" count="82" uniqueCount="67">
  <si>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</si>
  <si>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</si>
  <si>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</si>
  <si>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</si>
  <si>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</si>
  <si>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</si>
  <si>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</si>
  <si>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</si>
  <si>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</si>
  <si>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</si>
  <si>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</si>
  <si>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</si>
  <si>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</si>
  <si>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</si>
  <si>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</si>
  <si>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</si>
  <si>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</si>
  <si>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</si>
  <si>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</si>
  <si>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</si>
  <si>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</si>
  <si>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</si>
  <si>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</si>
  <si>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</si>
  <si>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</si>
  <si>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</si>
  <si>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2.1</t>
  </si>
  <si>
    <t>Объекты капитального строительства (основные стройки):</t>
  </si>
  <si>
    <t>3.1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</si>
  <si>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</si>
  <si>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</si>
  <si>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</si>
  <si>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</si>
  <si>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</si>
  <si>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</si>
  <si>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</si>
  <si>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</si>
  <si>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</si>
  <si>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"Газпром газораспределение"</t>
  </si>
  <si>
    <t>20</t>
  </si>
  <si>
    <t>на 20</t>
  </si>
  <si>
    <t>Новые объекты (справочно к п.3):</t>
  </si>
  <si>
    <t>Амортизация, заемные средства, вклад в УК</t>
  </si>
  <si>
    <t>Общая сумма инвестиций (пп. 2, 6, 7, 8) всего, в т.ч.:</t>
  </si>
  <si>
    <t>1.1</t>
  </si>
  <si>
    <t>1.2</t>
  </si>
  <si>
    <t>1.3</t>
  </si>
  <si>
    <t>1.4</t>
  </si>
  <si>
    <t>1.5</t>
  </si>
  <si>
    <t xml:space="preserve">  - Республика Алтай</t>
  </si>
  <si>
    <t xml:space="preserve">  - Астраханская область</t>
  </si>
  <si>
    <t xml:space="preserve">  - Москва и Московская область</t>
  </si>
  <si>
    <t xml:space="preserve">  - Орловская область</t>
  </si>
  <si>
    <t xml:space="preserve">  - Калининградская область</t>
  </si>
  <si>
    <t>Сведения о строительстве, реконструкции объектов капитального строительства (пп. 3, 5) всего, в т.ч.:</t>
  </si>
  <si>
    <t>2.2</t>
  </si>
  <si>
    <t>2.3</t>
  </si>
  <si>
    <t>2.4</t>
  </si>
  <si>
    <t>2.5</t>
  </si>
  <si>
    <t>Амортизация, средства по договорам на тех. прис.</t>
  </si>
  <si>
    <t>Амортизация, заемные средства, средства по договорам на тех. прис.</t>
  </si>
  <si>
    <t>Амортизация</t>
  </si>
  <si>
    <t>Амортизация, заемные средства</t>
  </si>
  <si>
    <t>Газораспределительные сети, приобретенные у ООО "Газпром межрегионгаз"</t>
  </si>
  <si>
    <t>Вклад в УК</t>
  </si>
  <si>
    <t>Амортизация - 4 694 587,41 т.р., заемные средства - 1 211 706,40 т.р., вклад в УК - 38 043 498,86 т.р., средства по договорам на тех. прис. - 195 793,30 т.р.</t>
  </si>
  <si>
    <t>источник финансирования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</si>
</sst>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="130" zoomScaleSheetLayoutView="130" zoomScalePageLayoutView="0" workbookViewId="0" topLeftCell="A1">
      <selection activeCell="DY16" sqref="DY16:EN16"/>
    </sheetView>
  </sheetViews>
  <sheetFormatPr defaultColWidth="0.875" defaultRowHeight="12.75"/>
  <cols>
    <col min="1" max="98" width="0.875" style="1" customWidth="1"/>
    <col min="99" max="99" width="22.375" style="1" customWidth="1"/>
    <col min="100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24</v>
      </c>
      <c r="CB3" s="20" t="s">
        <v>38</v>
      </c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</row>
    <row r="4" spans="80:137" s="8" customFormat="1" ht="11.25">
      <c r="CB4" s="9" t="s">
        <v>6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</row>
    <row r="5" spans="42:47" s="5" customFormat="1" ht="15.75">
      <c r="AP5" s="6" t="s">
        <v>40</v>
      </c>
      <c r="AQ5" s="10" t="s">
        <v>39</v>
      </c>
      <c r="AR5" s="10"/>
      <c r="AS5" s="10"/>
      <c r="AT5" s="10"/>
      <c r="AU5" s="5" t="s">
        <v>25</v>
      </c>
    </row>
    <row r="7" spans="1:161" s="2" customFormat="1" ht="28.5" customHeight="1">
      <c r="A7" s="38" t="s">
        <v>9</v>
      </c>
      <c r="B7" s="39"/>
      <c r="C7" s="39"/>
      <c r="D7" s="39"/>
      <c r="E7" s="39"/>
      <c r="F7" s="39"/>
      <c r="G7" s="39"/>
      <c r="H7" s="40"/>
      <c r="I7" s="38" t="s">
        <v>10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  <c r="AQ7" s="35" t="s">
        <v>13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7"/>
      <c r="BS7" s="35" t="s">
        <v>14</v>
      </c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7"/>
      <c r="DI7" s="35" t="s">
        <v>17</v>
      </c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7"/>
    </row>
    <row r="8" spans="1:161" s="2" customFormat="1" ht="66" customHeight="1">
      <c r="A8" s="41"/>
      <c r="B8" s="42"/>
      <c r="C8" s="42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  <c r="AQ8" s="35" t="s">
        <v>11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5" t="s">
        <v>12</v>
      </c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35" t="s">
        <v>15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16</v>
      </c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7"/>
      <c r="CU8" s="35" t="s">
        <v>66</v>
      </c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  <c r="DI8" s="35" t="s">
        <v>18</v>
      </c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7"/>
      <c r="DY8" s="35" t="s">
        <v>19</v>
      </c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7"/>
      <c r="EO8" s="35" t="s">
        <v>20</v>
      </c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7"/>
    </row>
    <row r="9" spans="1:161" s="2" customFormat="1" ht="12.75">
      <c r="A9" s="32" t="s">
        <v>0</v>
      </c>
      <c r="B9" s="33"/>
      <c r="C9" s="33"/>
      <c r="D9" s="33"/>
      <c r="E9" s="33"/>
      <c r="F9" s="33"/>
      <c r="G9" s="33"/>
      <c r="H9" s="34"/>
      <c r="I9" s="32" t="s">
        <v>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4"/>
      <c r="AQ9" s="32" t="s">
        <v>2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4"/>
      <c r="BE9" s="32" t="s">
        <v>3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4"/>
      <c r="BS9" s="32" t="s">
        <v>4</v>
      </c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4"/>
      <c r="CG9" s="32" t="s">
        <v>5</v>
      </c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4"/>
      <c r="CU9" s="32" t="s">
        <v>8</v>
      </c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32" t="s">
        <v>21</v>
      </c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4"/>
      <c r="DY9" s="32" t="s">
        <v>22</v>
      </c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4"/>
      <c r="EO9" s="32" t="s">
        <v>23</v>
      </c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52.5" customHeight="1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24" t="s">
        <v>43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26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6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8"/>
      <c r="BS10" s="14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6"/>
      <c r="CG10" s="17">
        <f>CG16+CG28+CG30+CG32</f>
        <v>44145585.96702848</v>
      </c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9"/>
      <c r="CU10" s="29" t="s">
        <v>65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1"/>
      <c r="DI10" s="11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3"/>
      <c r="DY10" s="11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3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3"/>
    </row>
    <row r="11" spans="1:161" s="2" customFormat="1" ht="12.75">
      <c r="A11" s="21" t="s">
        <v>44</v>
      </c>
      <c r="B11" s="22"/>
      <c r="C11" s="22"/>
      <c r="D11" s="22"/>
      <c r="E11" s="22"/>
      <c r="F11" s="22"/>
      <c r="G11" s="22"/>
      <c r="H11" s="23"/>
      <c r="I11" s="3"/>
      <c r="J11" s="24" t="s">
        <v>49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6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6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8"/>
      <c r="BS11" s="14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6"/>
      <c r="CG11" s="17">
        <v>23543.43591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9"/>
      <c r="CU11" s="29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1"/>
      <c r="DI11" s="11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3"/>
      <c r="DY11" s="11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3"/>
      <c r="EO11" s="11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2" customFormat="1" ht="12.75">
      <c r="A12" s="21" t="s">
        <v>45</v>
      </c>
      <c r="B12" s="22"/>
      <c r="C12" s="22"/>
      <c r="D12" s="22"/>
      <c r="E12" s="22"/>
      <c r="F12" s="22"/>
      <c r="G12" s="22"/>
      <c r="H12" s="23"/>
      <c r="I12" s="3"/>
      <c r="J12" s="24" t="s">
        <v>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26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8"/>
      <c r="BE12" s="26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8"/>
      <c r="BS12" s="14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6"/>
      <c r="CG12" s="17">
        <v>247875.94615499998</v>
      </c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9"/>
      <c r="CU12" s="29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1"/>
      <c r="DI12" s="11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3"/>
      <c r="DY12" s="11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3"/>
      <c r="EO12" s="11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2" customFormat="1" ht="12.75">
      <c r="A13" s="21" t="s">
        <v>46</v>
      </c>
      <c r="B13" s="22"/>
      <c r="C13" s="22"/>
      <c r="D13" s="22"/>
      <c r="E13" s="22"/>
      <c r="F13" s="22"/>
      <c r="G13" s="22"/>
      <c r="H13" s="23"/>
      <c r="I13" s="3"/>
      <c r="J13" s="24" t="s">
        <v>51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14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6"/>
      <c r="CG13" s="17">
        <v>743168.8352883334</v>
      </c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9"/>
      <c r="CU13" s="29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1"/>
      <c r="DI13" s="11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3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3"/>
      <c r="EO13" s="11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2" customFormat="1" ht="12.75">
      <c r="A14" s="21" t="s">
        <v>47</v>
      </c>
      <c r="B14" s="22"/>
      <c r="C14" s="22"/>
      <c r="D14" s="22"/>
      <c r="E14" s="22"/>
      <c r="F14" s="22"/>
      <c r="G14" s="22"/>
      <c r="H14" s="23"/>
      <c r="I14" s="3"/>
      <c r="J14" s="24" t="s">
        <v>52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26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8"/>
      <c r="BE14" s="26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8"/>
      <c r="BS14" s="14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7">
        <v>9199.690248333332</v>
      </c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9"/>
      <c r="CU14" s="29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1"/>
      <c r="DI14" s="11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3"/>
      <c r="DY14" s="11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3"/>
      <c r="EO14" s="11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2" customFormat="1" ht="12.75">
      <c r="A15" s="21" t="s">
        <v>48</v>
      </c>
      <c r="B15" s="22"/>
      <c r="C15" s="22"/>
      <c r="D15" s="22"/>
      <c r="E15" s="22"/>
      <c r="F15" s="22"/>
      <c r="G15" s="22"/>
      <c r="H15" s="23"/>
      <c r="I15" s="3"/>
      <c r="J15" s="24" t="s">
        <v>53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14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7">
        <v>50847.177028333324</v>
      </c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9"/>
      <c r="CU15" s="29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11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2" customFormat="1" ht="52.5" customHeight="1">
      <c r="A16" s="21" t="s">
        <v>1</v>
      </c>
      <c r="B16" s="22"/>
      <c r="C16" s="22"/>
      <c r="D16" s="22"/>
      <c r="E16" s="22"/>
      <c r="F16" s="22"/>
      <c r="G16" s="22"/>
      <c r="H16" s="23"/>
      <c r="I16" s="3"/>
      <c r="J16" s="24" t="s">
        <v>54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14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7">
        <f>CG22+CG26</f>
        <v>4939077.787195146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9"/>
      <c r="CU16" s="29" t="s">
        <v>60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1"/>
      <c r="DI16" s="11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3"/>
      <c r="DY16" s="11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1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2" customFormat="1" ht="12.75">
      <c r="A17" s="21" t="s">
        <v>26</v>
      </c>
      <c r="B17" s="22"/>
      <c r="C17" s="22"/>
      <c r="D17" s="22"/>
      <c r="E17" s="22"/>
      <c r="F17" s="22"/>
      <c r="G17" s="22"/>
      <c r="H17" s="23"/>
      <c r="I17" s="3"/>
      <c r="J17" s="24" t="s">
        <v>49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/>
      <c r="BE17" s="21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3"/>
      <c r="BS17" s="14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7">
        <v>23543.43591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9"/>
      <c r="CU17" s="14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14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6"/>
      <c r="EO17" s="14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2" customFormat="1" ht="12.75">
      <c r="A18" s="21" t="s">
        <v>55</v>
      </c>
      <c r="B18" s="22"/>
      <c r="C18" s="22"/>
      <c r="D18" s="22"/>
      <c r="E18" s="22"/>
      <c r="F18" s="22"/>
      <c r="G18" s="22"/>
      <c r="H18" s="23"/>
      <c r="I18" s="3"/>
      <c r="J18" s="24" t="s">
        <v>50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3"/>
      <c r="BE18" s="21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14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7">
        <v>247875.94615499998</v>
      </c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9"/>
      <c r="CU18" s="14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2" customFormat="1" ht="12.75">
      <c r="A19" s="21" t="s">
        <v>56</v>
      </c>
      <c r="B19" s="22"/>
      <c r="C19" s="22"/>
      <c r="D19" s="22"/>
      <c r="E19" s="22"/>
      <c r="F19" s="22"/>
      <c r="G19" s="22"/>
      <c r="H19" s="23"/>
      <c r="I19" s="3"/>
      <c r="J19" s="24" t="s">
        <v>51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1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3"/>
      <c r="BE19" s="21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3"/>
      <c r="BS19" s="14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7">
        <v>743168.8352883334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9"/>
      <c r="CU19" s="14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4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4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  <c r="EO19" s="14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2" customFormat="1" ht="12.75">
      <c r="A20" s="21" t="s">
        <v>57</v>
      </c>
      <c r="B20" s="22"/>
      <c r="C20" s="22"/>
      <c r="D20" s="22"/>
      <c r="E20" s="22"/>
      <c r="F20" s="22"/>
      <c r="G20" s="22"/>
      <c r="H20" s="23"/>
      <c r="I20" s="3"/>
      <c r="J20" s="24" t="s">
        <v>52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14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7">
        <v>9199.690248333332</v>
      </c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9"/>
      <c r="CU20" s="14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  <c r="DY20" s="14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6"/>
      <c r="EO20" s="14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2" customFormat="1" ht="12.75">
      <c r="A21" s="21" t="s">
        <v>58</v>
      </c>
      <c r="B21" s="22"/>
      <c r="C21" s="22"/>
      <c r="D21" s="22"/>
      <c r="E21" s="22"/>
      <c r="F21" s="22"/>
      <c r="G21" s="22"/>
      <c r="H21" s="23"/>
      <c r="I21" s="3"/>
      <c r="J21" s="24" t="s">
        <v>53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1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3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3"/>
      <c r="BS21" s="14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7">
        <v>50847.177028333324</v>
      </c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9"/>
      <c r="CU21" s="14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4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6"/>
      <c r="DY21" s="14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  <c r="EO21" s="14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2" customFormat="1" ht="38.25" customHeight="1">
      <c r="A22" s="21" t="s">
        <v>2</v>
      </c>
      <c r="B22" s="22"/>
      <c r="C22" s="22"/>
      <c r="D22" s="22"/>
      <c r="E22" s="22"/>
      <c r="F22" s="22"/>
      <c r="G22" s="22"/>
      <c r="H22" s="23"/>
      <c r="I22" s="3"/>
      <c r="J22" s="24" t="s">
        <v>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14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7">
        <v>769636.4371951456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9"/>
      <c r="CU22" s="29" t="s">
        <v>59</v>
      </c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1"/>
      <c r="DI22" s="11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3"/>
      <c r="DY22" s="11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1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  <row r="23" spans="1:161" s="2" customFormat="1" ht="12.75" hidden="1">
      <c r="A23" s="21" t="s">
        <v>28</v>
      </c>
      <c r="B23" s="22"/>
      <c r="C23" s="22"/>
      <c r="D23" s="22"/>
      <c r="E23" s="22"/>
      <c r="F23" s="22"/>
      <c r="G23" s="22"/>
      <c r="H23" s="23"/>
      <c r="I23" s="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1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3"/>
      <c r="BS23" s="14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7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9"/>
      <c r="CU23" s="14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14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6"/>
      <c r="DY23" s="14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6"/>
      <c r="EO23" s="14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2" customFormat="1" ht="12.75">
      <c r="A24" s="21" t="s">
        <v>3</v>
      </c>
      <c r="B24" s="22"/>
      <c r="C24" s="22"/>
      <c r="D24" s="22"/>
      <c r="E24" s="22"/>
      <c r="F24" s="22"/>
      <c r="G24" s="22"/>
      <c r="H24" s="23"/>
      <c r="I24" s="3"/>
      <c r="J24" s="24" t="s">
        <v>41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14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7">
        <v>28097.958333333336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9"/>
      <c r="CU24" s="14" t="s">
        <v>61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11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  <row r="25" spans="1:161" s="2" customFormat="1" ht="12.75" hidden="1">
      <c r="A25" s="21" t="s">
        <v>29</v>
      </c>
      <c r="B25" s="22"/>
      <c r="C25" s="22"/>
      <c r="D25" s="22"/>
      <c r="E25" s="22"/>
      <c r="F25" s="22"/>
      <c r="G25" s="22"/>
      <c r="H25" s="23"/>
      <c r="I25" s="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3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3"/>
      <c r="BS25" s="14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7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9"/>
      <c r="CU25" s="14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6"/>
      <c r="DI25" s="14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6"/>
      <c r="DY25" s="14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6"/>
      <c r="EO25" s="14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6" spans="1:161" s="2" customFormat="1" ht="25.5" customHeight="1">
      <c r="A26" s="21" t="s">
        <v>4</v>
      </c>
      <c r="B26" s="22"/>
      <c r="C26" s="22"/>
      <c r="D26" s="22"/>
      <c r="E26" s="22"/>
      <c r="F26" s="22"/>
      <c r="G26" s="22"/>
      <c r="H26" s="23"/>
      <c r="I26" s="3"/>
      <c r="J26" s="24" t="s">
        <v>30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6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14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6"/>
      <c r="CG26" s="17">
        <v>4169441.3500000006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9"/>
      <c r="CU26" s="29" t="s">
        <v>62</v>
      </c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1"/>
      <c r="DI26" s="11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3"/>
      <c r="DY26" s="11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3"/>
      <c r="EO26" s="11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3"/>
    </row>
    <row r="27" spans="1:161" s="2" customFormat="1" ht="12.75" hidden="1">
      <c r="A27" s="21" t="s">
        <v>31</v>
      </c>
      <c r="B27" s="22"/>
      <c r="C27" s="22"/>
      <c r="D27" s="22"/>
      <c r="E27" s="22"/>
      <c r="F27" s="22"/>
      <c r="G27" s="22"/>
      <c r="H27" s="23"/>
      <c r="I27" s="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  <c r="AQ27" s="21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3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3"/>
      <c r="BS27" s="14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6"/>
      <c r="CG27" s="17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9"/>
      <c r="CU27" s="29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1"/>
      <c r="DI27" s="14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6"/>
      <c r="DY27" s="14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6"/>
      <c r="EO27" s="14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6"/>
    </row>
    <row r="28" spans="1:161" s="2" customFormat="1" ht="38.25" customHeight="1">
      <c r="A28" s="21" t="s">
        <v>5</v>
      </c>
      <c r="B28" s="22"/>
      <c r="C28" s="22"/>
      <c r="D28" s="22"/>
      <c r="E28" s="22"/>
      <c r="F28" s="22"/>
      <c r="G28" s="22"/>
      <c r="H28" s="23"/>
      <c r="I28" s="3"/>
      <c r="J28" s="24" t="s">
        <v>32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26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17">
        <v>50542.2165</v>
      </c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9"/>
      <c r="CG28" s="17">
        <v>50542.2165</v>
      </c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9"/>
      <c r="CU28" s="14" t="s">
        <v>61</v>
      </c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6"/>
      <c r="DI28" s="11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3"/>
      <c r="DY28" s="11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3"/>
      <c r="EO28" s="11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3"/>
    </row>
    <row r="29" spans="1:161" s="2" customFormat="1" ht="12.75" hidden="1">
      <c r="A29" s="21" t="s">
        <v>33</v>
      </c>
      <c r="B29" s="22"/>
      <c r="C29" s="22"/>
      <c r="D29" s="22"/>
      <c r="E29" s="22"/>
      <c r="F29" s="22"/>
      <c r="G29" s="22"/>
      <c r="H29" s="23"/>
      <c r="I29" s="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/>
      <c r="AQ29" s="21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3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3"/>
      <c r="BS29" s="14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6"/>
      <c r="CG29" s="17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9"/>
      <c r="CU29" s="29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1"/>
      <c r="DI29" s="14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6"/>
      <c r="DY29" s="14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6"/>
      <c r="EO29" s="14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6"/>
    </row>
    <row r="30" spans="1:161" s="2" customFormat="1" ht="25.5" customHeight="1">
      <c r="A30" s="21" t="s">
        <v>8</v>
      </c>
      <c r="B30" s="22"/>
      <c r="C30" s="22"/>
      <c r="D30" s="22"/>
      <c r="E30" s="22"/>
      <c r="F30" s="22"/>
      <c r="G30" s="22"/>
      <c r="H30" s="23"/>
      <c r="I30" s="3"/>
      <c r="J30" s="24" t="s">
        <v>34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5"/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6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8"/>
      <c r="BS30" s="17">
        <v>1023918.43</v>
      </c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9"/>
      <c r="CG30" s="17">
        <v>1023918.43</v>
      </c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9"/>
      <c r="CU30" s="29" t="s">
        <v>62</v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1"/>
      <c r="DI30" s="11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3"/>
      <c r="DY30" s="11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3"/>
      <c r="EO30" s="11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3"/>
    </row>
    <row r="31" spans="1:161" s="2" customFormat="1" ht="12.75" hidden="1">
      <c r="A31" s="21" t="s">
        <v>35</v>
      </c>
      <c r="B31" s="22"/>
      <c r="C31" s="22"/>
      <c r="D31" s="22"/>
      <c r="E31" s="22"/>
      <c r="F31" s="22"/>
      <c r="G31" s="22"/>
      <c r="H31" s="23"/>
      <c r="I31" s="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/>
      <c r="AQ31" s="21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3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3"/>
      <c r="BS31" s="14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6"/>
      <c r="CG31" s="17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9"/>
      <c r="CU31" s="29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1"/>
      <c r="DI31" s="14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6"/>
      <c r="DY31" s="14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6"/>
      <c r="EO31" s="14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6"/>
    </row>
    <row r="32" spans="1:161" s="2" customFormat="1" ht="60" customHeight="1">
      <c r="A32" s="21" t="s">
        <v>21</v>
      </c>
      <c r="B32" s="22"/>
      <c r="C32" s="22"/>
      <c r="D32" s="22"/>
      <c r="E32" s="22"/>
      <c r="F32" s="22"/>
      <c r="G32" s="22"/>
      <c r="H32" s="23"/>
      <c r="I32" s="3"/>
      <c r="J32" s="24" t="s">
        <v>36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26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17">
        <v>38132047.53333333</v>
      </c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9"/>
      <c r="CG32" s="17">
        <v>38132047.53333333</v>
      </c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9"/>
      <c r="CU32" s="29" t="s">
        <v>42</v>
      </c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1"/>
      <c r="DI32" s="11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3"/>
      <c r="DY32" s="11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3"/>
      <c r="EO32" s="11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3"/>
    </row>
    <row r="33" spans="1:161" s="2" customFormat="1" ht="42.75" customHeight="1">
      <c r="A33" s="21" t="s">
        <v>37</v>
      </c>
      <c r="B33" s="22"/>
      <c r="C33" s="22"/>
      <c r="D33" s="22"/>
      <c r="E33" s="22"/>
      <c r="F33" s="22"/>
      <c r="G33" s="22"/>
      <c r="H33" s="23"/>
      <c r="I33" s="3"/>
      <c r="J33" s="24" t="s">
        <v>63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17">
        <v>37960058.608333334</v>
      </c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9"/>
      <c r="CG33" s="17">
        <v>37960058.608333334</v>
      </c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9"/>
      <c r="CU33" s="29" t="s">
        <v>64</v>
      </c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1"/>
      <c r="DI33" s="11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3"/>
      <c r="DY33" s="11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3"/>
      <c r="EO33" s="11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3"/>
    </row>
  </sheetData>
  <sheetProtection/>
  <mergeCells count="266">
    <mergeCell ref="CU21:DH21"/>
    <mergeCell ref="DI21:DX21"/>
    <mergeCell ref="DY21:EN21"/>
    <mergeCell ref="EO21:FE21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2:DH12"/>
    <mergeCell ref="DI12:DX12"/>
    <mergeCell ref="DY12:EN12"/>
    <mergeCell ref="EO12:FE12"/>
    <mergeCell ref="A18:H18"/>
    <mergeCell ref="J18:AP18"/>
    <mergeCell ref="AQ18:BD18"/>
    <mergeCell ref="BE18:BR18"/>
    <mergeCell ref="BS18:CF18"/>
    <mergeCell ref="CG18:CT18"/>
    <mergeCell ref="CU15:DH15"/>
    <mergeCell ref="DI15:DX15"/>
    <mergeCell ref="DY15:EN15"/>
    <mergeCell ref="EO15:FE15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1:DH11"/>
    <mergeCell ref="DI11:DX11"/>
    <mergeCell ref="DY11:EN11"/>
    <mergeCell ref="EO11:FE11"/>
    <mergeCell ref="A13:H13"/>
    <mergeCell ref="J13:AP13"/>
    <mergeCell ref="AQ13:BD13"/>
    <mergeCell ref="BE13:BR13"/>
    <mergeCell ref="BS13:CF13"/>
    <mergeCell ref="CG13:CT13"/>
    <mergeCell ref="A11:H11"/>
    <mergeCell ref="J11:AP11"/>
    <mergeCell ref="AQ11:BD11"/>
    <mergeCell ref="BE11:BR11"/>
    <mergeCell ref="BS11:CF11"/>
    <mergeCell ref="CG11:CT11"/>
    <mergeCell ref="EO33:FE33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33:DX33"/>
    <mergeCell ref="DY33:EN33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33:H33"/>
    <mergeCell ref="J33:AP33"/>
    <mergeCell ref="AQ33:BD33"/>
    <mergeCell ref="BE33:BR33"/>
    <mergeCell ref="BS33:CF33"/>
    <mergeCell ref="CG33:CT33"/>
    <mergeCell ref="CU33:DH33"/>
    <mergeCell ref="DI10:DX10"/>
    <mergeCell ref="DY10:EN10"/>
    <mergeCell ref="EO10:FE10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CU31:DH31"/>
    <mergeCell ref="DI32:DX32"/>
    <mergeCell ref="A31:H31"/>
    <mergeCell ref="J31:AP31"/>
    <mergeCell ref="AQ31:BD31"/>
    <mergeCell ref="BE31:BR31"/>
    <mergeCell ref="CB3:EG3"/>
    <mergeCell ref="A32:H32"/>
    <mergeCell ref="J32:AP32"/>
    <mergeCell ref="AQ32:BD32"/>
    <mergeCell ref="BE32:BR32"/>
    <mergeCell ref="BS32:CF32"/>
    <mergeCell ref="CG32:CT32"/>
    <mergeCell ref="CU32:DH32"/>
    <mergeCell ref="DI30:DX30"/>
    <mergeCell ref="BS31:CF31"/>
    <mergeCell ref="CB4:EG4"/>
    <mergeCell ref="AQ5:AT5"/>
    <mergeCell ref="DY32:EN32"/>
    <mergeCell ref="EO32:FE32"/>
    <mergeCell ref="DI31:DX31"/>
    <mergeCell ref="DY31:EN31"/>
    <mergeCell ref="EO31:FE31"/>
    <mergeCell ref="DY30:EN30"/>
    <mergeCell ref="EO30:FE30"/>
    <mergeCell ref="CG31:CT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2019-01-31T08:54:48Z</cp:lastPrinted>
  <dcterms:created xsi:type="dcterms:W3CDTF">2011-01-11T10:25:48Z</dcterms:created>
  <dcterms:modified xsi:type="dcterms:W3CDTF">2021-03-01T09:46:26Z</dcterms:modified>
  <cp:category/>
  <cp:version/>
  <cp:contentType/>
  <cp:contentStatus/>
</cp:coreProperties>
</file>