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2014" sheetId="1" r:id="rId1"/>
  </sheets>
  <definedNames>
    <definedName name="_xlnm.Print_Titles" localSheetId="0">'2014'!$9:$10</definedName>
    <definedName name="_xlnm.Print_Area" localSheetId="0">'2014'!$A$1:$I$36</definedName>
  </definedNames>
  <calcPr fullCalcOnLoad="1"/>
</workbook>
</file>

<file path=xl/sharedStrings.xml><?xml version="1.0" encoding="utf-8"?>
<sst xmlns="http://schemas.openxmlformats.org/spreadsheetml/2006/main" count="78" uniqueCount="78">
  <si>
    <t>Сведения о приобретении внеоборотных активов</t>
  </si>
  <si>
    <t>Сведения о долгосрочных финансовых вложениях</t>
  </si>
  <si>
    <t>реконструируемые (модернизиреумые) объекты</t>
  </si>
  <si>
    <t>Д159-57мм;4,5</t>
  </si>
  <si>
    <t>Распределительный газопровод низкого давления для перевода 5 и 9 микрорайона г.Амурска на природный газ</t>
  </si>
  <si>
    <t>3.18</t>
  </si>
  <si>
    <t>Д89мм;1,2</t>
  </si>
  <si>
    <t xml:space="preserve">Газопровод высокого давления до ГРП-4 по пр.Копылова г.Комсомольска-на-Амуре Хабаровского края </t>
  </si>
  <si>
    <t>3.17</t>
  </si>
  <si>
    <t>Д63-32мм;2,4</t>
  </si>
  <si>
    <t>Распределительный газопровод низкого давления для газификации жилых домов мкр.Менделеева г.Комсомольска-на-Амуре Хабаровского края</t>
  </si>
  <si>
    <t>3.16</t>
  </si>
  <si>
    <t>Д57мм;0,68</t>
  </si>
  <si>
    <t>Распределительный газопровод низкого давления для газификации жилых домов Ленинского округа по ул.Ореховая 55/2, 53, 53/2</t>
  </si>
  <si>
    <t>3.15</t>
  </si>
  <si>
    <t>Д89-57;0,53</t>
  </si>
  <si>
    <t>Распределительный газопровод низкого давления для газификации жилых домов Ленинского округа в границах улиц Роза Люксембург, Машинная, Сусанина</t>
  </si>
  <si>
    <t>3.14</t>
  </si>
  <si>
    <t>Д57мм;0,19</t>
  </si>
  <si>
    <t>Распределительный газопровод низкого давления для газификации жилых домов Ленинского округа по ул.Культурной</t>
  </si>
  <si>
    <t>3.13</t>
  </si>
  <si>
    <t>Д89-57мм;0,7</t>
  </si>
  <si>
    <t>Распределительный газопровод низкого давления для газификации жилых домов по пер.Щеглова</t>
  </si>
  <si>
    <t>3.12</t>
  </si>
  <si>
    <t>Д160-57мм;1,65</t>
  </si>
  <si>
    <t>Распределительный газопровод низкого давления для газификации жилых домов в границах улиц Ленинградская, Копылова, Уральская</t>
  </si>
  <si>
    <t>3.11</t>
  </si>
  <si>
    <t>Д110-63мм;2,53</t>
  </si>
  <si>
    <t>Распределительный газопровод в п.Переяславка-2 района им.Лазо Хабаровского края</t>
  </si>
  <si>
    <t>3.10</t>
  </si>
  <si>
    <t>Д63-57мм;0,80</t>
  </si>
  <si>
    <t>Перевод многоквартирных жилых домов в с.Аван Вяземского муниципального района</t>
  </si>
  <si>
    <t>3.9</t>
  </si>
  <si>
    <t>Д160-32мм;4,27</t>
  </si>
  <si>
    <t>Газификация с.Аван Вяземского муниципального района Хабаровского края</t>
  </si>
  <si>
    <t>3.8</t>
  </si>
  <si>
    <t>Д63-32мм;1,46</t>
  </si>
  <si>
    <t>Распределительный газопровод для перевода многоквартирных жилых домов со сжиженного на природный газ в с.Краснореченское Хабаровского муниципального района Хабаровского края</t>
  </si>
  <si>
    <t>3.7</t>
  </si>
  <si>
    <t>Д63-32мм;3,00</t>
  </si>
  <si>
    <t>Газопровод низкого давления для газификации частных жилых домов в с.Краснореченское Хабаровского муниципального района Хабаровского края</t>
  </si>
  <si>
    <t>3.6</t>
  </si>
  <si>
    <t>Д90-32мм;2,50</t>
  </si>
  <si>
    <t>Газопровод природного газа с.Осиновая Речка Хабаровского  района. Вторая очередь строительства</t>
  </si>
  <si>
    <t>3.5</t>
  </si>
  <si>
    <t>Д225-32мм;4,30</t>
  </si>
  <si>
    <t>Распределительный газопровод для газификации микрорайона Красная речка г.Хабаровск.                  1 очередь строительства ГРП № 92. газопровод среднего давления в ул.Архангельская, Барабинская, Красноводская, Парфенова.</t>
  </si>
  <si>
    <t>3.4</t>
  </si>
  <si>
    <t>д110-57мм;1,20</t>
  </si>
  <si>
    <t xml:space="preserve">Распределительный газопровод для перевода жилых домов со сжиженного на природный газ. Пятая и шестая очередь строительства по ТЭО "Газификация Южного микрорайона г.Хабаровска". Четвертый пусковой комплекс. </t>
  </si>
  <si>
    <t>3.3</t>
  </si>
  <si>
    <t>Д110-63мм;1,57</t>
  </si>
  <si>
    <t>Распределительный газопровод для перевода жилых домов со сжиженного на природный газ. Пятая и шестая очередь строительства по ТЭО "Газификация Южного микрорайона г.Хабаровска. Третий пусковой комплекс.</t>
  </si>
  <si>
    <t>3.2</t>
  </si>
  <si>
    <t>Д110мм;1,1</t>
  </si>
  <si>
    <t>Распределительный газопровод для перевода жилых домов со сжиженного на природный газ в Северном округе г.Хабаровска в районе ул.Брестская, ул.Орджоникидзе. Третья очередь строительства</t>
  </si>
  <si>
    <t>3.1</t>
  </si>
  <si>
    <t>новые объекты</t>
  </si>
  <si>
    <t>в том числе объекты капитального строительства (основные стройки):</t>
  </si>
  <si>
    <t>Сведения о строительстве, реконструкции объектов капитального строительства</t>
  </si>
  <si>
    <t>Общая сумма инвестиций</t>
  </si>
  <si>
    <t>количество газорегуляторных пунктов, ед.</t>
  </si>
  <si>
    <t>диаметр (диапазон диаметров) трубопроводов, мм</t>
  </si>
  <si>
    <t>протяженность линейного оборудования</t>
  </si>
  <si>
    <t>в отчетном периоде</t>
  </si>
  <si>
    <t>в целом по объекту</t>
  </si>
  <si>
    <t>окончание</t>
  </si>
  <si>
    <t>начало</t>
  </si>
  <si>
    <t>Основные характеристики</t>
  </si>
  <si>
    <t>Стоимостная оценка инвестиций ( без НДС в тыс.руб.)</t>
  </si>
  <si>
    <t>Сроки строительства</t>
  </si>
  <si>
    <t>Наименование показателя</t>
  </si>
  <si>
    <t>№№ пунктов</t>
  </si>
  <si>
    <t>от 31 января 2011 г. №36-э</t>
  </si>
  <si>
    <t>к Приказу ФСТ России</t>
  </si>
  <si>
    <t>Приложение № 4б</t>
  </si>
  <si>
    <t>в сфере оказания услуг по транспортировке газа по газораспределительным сетям ОАО "Газпром газораспределение" за счет специальной надбавки к тарифу на услуги по транспортировке газа по газораспределительным сетям</t>
  </si>
  <si>
    <t>Информация об инвестиционных программах ОАО "Газпром газораспределение" филиал в Хабаровском крае за 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</si>
</sst>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Fill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/>
    </xf>
    <xf numFmtId="0" fontId="38" fillId="34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 wrapText="1"/>
    </xf>
    <xf numFmtId="49" fontId="38" fillId="0" borderId="10" xfId="0" applyNumberFormat="1" applyFont="1" applyBorder="1" applyAlignment="1">
      <alignment horizontal="center" vertical="center"/>
    </xf>
    <xf numFmtId="17" fontId="38" fillId="0" borderId="10" xfId="0" applyNumberFormat="1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/>
    </xf>
    <xf numFmtId="17" fontId="38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view="pageBreakPreview" zoomScale="60" zoomScalePageLayoutView="0" workbookViewId="0" topLeftCell="A1">
      <selection activeCell="F57" sqref="F57"/>
    </sheetView>
  </sheetViews>
  <sheetFormatPr defaultColWidth="9.140625" defaultRowHeight="15"/>
  <cols>
    <col min="1" max="1" width="13.8515625" style="0" customWidth="1"/>
    <col min="2" max="2" width="34.421875" style="0" customWidth="1"/>
    <col min="3" max="3" width="11.28125" style="0" customWidth="1"/>
    <col min="4" max="4" width="15.57421875" style="0" customWidth="1"/>
    <col min="5" max="5" width="9.57421875" style="0" bestFit="1" customWidth="1"/>
    <col min="6" max="6" width="9.28125" style="2" bestFit="1" customWidth="1"/>
    <col min="7" max="7" width="19.00390625" style="0" customWidth="1"/>
    <col min="8" max="8" width="19.8515625" style="0" customWidth="1"/>
    <col min="9" max="9" width="18.57421875" style="0" customWidth="1"/>
    <col min="10" max="10" width="19.7109375" style="1" customWidth="1"/>
  </cols>
  <sheetData>
    <row r="1" spans="1:9" ht="15.75">
      <c r="A1" s="20"/>
      <c r="B1" s="20"/>
      <c r="C1" s="20"/>
      <c r="D1" s="20"/>
      <c r="E1" s="20"/>
      <c r="F1" s="21"/>
      <c r="G1" s="22" t="s">
        <v>75</v>
      </c>
      <c r="H1" s="22"/>
      <c r="I1" s="22"/>
    </row>
    <row r="2" spans="1:9" ht="15.75">
      <c r="A2" s="20"/>
      <c r="B2" s="20"/>
      <c r="C2" s="20"/>
      <c r="D2" s="22" t="s">
        <v>74</v>
      </c>
      <c r="E2" s="22"/>
      <c r="F2" s="22"/>
      <c r="G2" s="22"/>
      <c r="H2" s="22"/>
      <c r="I2" s="22"/>
    </row>
    <row r="3" spans="1:9" ht="15.75">
      <c r="A3" s="20"/>
      <c r="B3" s="20"/>
      <c r="C3" s="20"/>
      <c r="D3" s="20"/>
      <c r="E3" s="20"/>
      <c r="F3" s="21"/>
      <c r="G3" s="22" t="s">
        <v>73</v>
      </c>
      <c r="H3" s="22"/>
      <c r="I3" s="22"/>
    </row>
    <row r="4" spans="1:9" ht="15.75">
      <c r="A4" s="20"/>
      <c r="B4" s="20"/>
      <c r="C4" s="20"/>
      <c r="D4" s="20"/>
      <c r="E4" s="20"/>
      <c r="F4" s="21"/>
      <c r="G4" s="23"/>
      <c r="H4" s="23"/>
      <c r="I4" s="23"/>
    </row>
    <row r="5" spans="1:9" ht="15.75">
      <c r="A5" s="18" t="s">
        <v>77</v>
      </c>
      <c r="B5" s="18"/>
      <c r="C5" s="18"/>
      <c r="D5" s="18"/>
      <c r="E5" s="18"/>
      <c r="F5" s="18"/>
      <c r="G5" s="18"/>
      <c r="H5" s="18"/>
      <c r="I5" s="18"/>
    </row>
    <row r="6" spans="1:10" s="2" customFormat="1" ht="15">
      <c r="A6" s="19" t="s">
        <v>76</v>
      </c>
      <c r="B6" s="19"/>
      <c r="C6" s="19"/>
      <c r="D6" s="19"/>
      <c r="E6" s="19"/>
      <c r="F6" s="19"/>
      <c r="G6" s="19"/>
      <c r="H6" s="19"/>
      <c r="I6" s="19"/>
      <c r="J6" s="16"/>
    </row>
    <row r="7" spans="1:9" ht="15">
      <c r="A7" s="19"/>
      <c r="B7" s="19"/>
      <c r="C7" s="19"/>
      <c r="D7" s="19"/>
      <c r="E7" s="19"/>
      <c r="F7" s="19"/>
      <c r="G7" s="19"/>
      <c r="H7" s="19"/>
      <c r="I7" s="19"/>
    </row>
    <row r="8" spans="1:9" ht="15.75">
      <c r="A8" s="20"/>
      <c r="B8" s="20"/>
      <c r="C8" s="20"/>
      <c r="D8" s="20"/>
      <c r="E8" s="20"/>
      <c r="F8" s="21"/>
      <c r="G8" s="20"/>
      <c r="H8" s="20"/>
      <c r="I8" s="20"/>
    </row>
    <row r="9" spans="1:9" ht="69" customHeight="1">
      <c r="A9" s="24" t="s">
        <v>72</v>
      </c>
      <c r="B9" s="25" t="s">
        <v>71</v>
      </c>
      <c r="C9" s="26" t="s">
        <v>70</v>
      </c>
      <c r="D9" s="27"/>
      <c r="E9" s="28" t="s">
        <v>69</v>
      </c>
      <c r="F9" s="29"/>
      <c r="G9" s="26" t="s">
        <v>68</v>
      </c>
      <c r="H9" s="30"/>
      <c r="I9" s="27"/>
    </row>
    <row r="10" spans="1:9" ht="68.25" customHeight="1">
      <c r="A10" s="31"/>
      <c r="B10" s="32"/>
      <c r="C10" s="33" t="s">
        <v>67</v>
      </c>
      <c r="D10" s="33" t="s">
        <v>66</v>
      </c>
      <c r="E10" s="34" t="s">
        <v>65</v>
      </c>
      <c r="F10" s="35" t="s">
        <v>64</v>
      </c>
      <c r="G10" s="34" t="s">
        <v>63</v>
      </c>
      <c r="H10" s="34" t="s">
        <v>62</v>
      </c>
      <c r="I10" s="34" t="s">
        <v>61</v>
      </c>
    </row>
    <row r="11" spans="1:9" ht="15" customHeight="1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6">
        <v>6</v>
      </c>
      <c r="G11" s="33">
        <v>7</v>
      </c>
      <c r="H11" s="33">
        <v>8</v>
      </c>
      <c r="I11" s="33">
        <v>9</v>
      </c>
    </row>
    <row r="12" spans="1:9" ht="15.75">
      <c r="A12" s="33">
        <v>1</v>
      </c>
      <c r="B12" s="37" t="s">
        <v>60</v>
      </c>
      <c r="C12" s="38"/>
      <c r="D12" s="38"/>
      <c r="E12" s="37"/>
      <c r="F12" s="39"/>
      <c r="G12" s="38"/>
      <c r="H12" s="38"/>
      <c r="I12" s="38"/>
    </row>
    <row r="13" spans="1:9" ht="60" customHeight="1">
      <c r="A13" s="33">
        <v>2</v>
      </c>
      <c r="B13" s="40" t="s">
        <v>59</v>
      </c>
      <c r="C13" s="38"/>
      <c r="D13" s="38"/>
      <c r="E13" s="37"/>
      <c r="F13" s="39"/>
      <c r="G13" s="37"/>
      <c r="H13" s="37"/>
      <c r="I13" s="37"/>
    </row>
    <row r="14" spans="1:9" ht="49.5" customHeight="1">
      <c r="A14" s="33"/>
      <c r="B14" s="40" t="s">
        <v>58</v>
      </c>
      <c r="C14" s="38"/>
      <c r="D14" s="38"/>
      <c r="E14" s="37"/>
      <c r="F14" s="39"/>
      <c r="G14" s="38"/>
      <c r="H14" s="38"/>
      <c r="I14" s="38"/>
    </row>
    <row r="15" spans="1:9" ht="19.5" customHeight="1">
      <c r="A15" s="33">
        <v>3</v>
      </c>
      <c r="B15" s="37" t="s">
        <v>57</v>
      </c>
      <c r="C15" s="37"/>
      <c r="D15" s="37"/>
      <c r="E15" s="37"/>
      <c r="F15" s="39"/>
      <c r="G15" s="37"/>
      <c r="H15" s="37"/>
      <c r="I15" s="37"/>
    </row>
    <row r="16" spans="1:9" ht="123.75" customHeight="1">
      <c r="A16" s="41" t="s">
        <v>56</v>
      </c>
      <c r="B16" s="12" t="s">
        <v>55</v>
      </c>
      <c r="C16" s="42">
        <v>41365</v>
      </c>
      <c r="D16" s="42">
        <v>42339</v>
      </c>
      <c r="E16" s="36">
        <v>8546.95</v>
      </c>
      <c r="F16" s="43">
        <f>(22467.2+24484.07)/1000</f>
        <v>46.95127</v>
      </c>
      <c r="G16" s="36">
        <v>1.1</v>
      </c>
      <c r="H16" s="33" t="s">
        <v>54</v>
      </c>
      <c r="I16" s="33">
        <v>0</v>
      </c>
    </row>
    <row r="17" spans="1:9" ht="146.25" customHeight="1">
      <c r="A17" s="41" t="s">
        <v>53</v>
      </c>
      <c r="B17" s="11" t="s">
        <v>52</v>
      </c>
      <c r="C17" s="44">
        <v>41699</v>
      </c>
      <c r="D17" s="44">
        <v>42705</v>
      </c>
      <c r="E17" s="33">
        <v>14492.49</v>
      </c>
      <c r="F17" s="36"/>
      <c r="G17" s="36">
        <v>1.57</v>
      </c>
      <c r="H17" s="33" t="s">
        <v>51</v>
      </c>
      <c r="I17" s="33">
        <v>0</v>
      </c>
    </row>
    <row r="18" spans="1:9" ht="153.75" customHeight="1">
      <c r="A18" s="41" t="s">
        <v>50</v>
      </c>
      <c r="B18" s="11" t="s">
        <v>49</v>
      </c>
      <c r="C18" s="44">
        <v>42036</v>
      </c>
      <c r="D18" s="44">
        <v>42917</v>
      </c>
      <c r="E18" s="33">
        <v>9600</v>
      </c>
      <c r="F18" s="36"/>
      <c r="G18" s="36">
        <v>1.2</v>
      </c>
      <c r="H18" s="33" t="s">
        <v>48</v>
      </c>
      <c r="I18" s="33">
        <v>0</v>
      </c>
    </row>
    <row r="19" spans="1:9" ht="120.75" customHeight="1">
      <c r="A19" s="41" t="s">
        <v>47</v>
      </c>
      <c r="B19" s="11" t="s">
        <v>46</v>
      </c>
      <c r="C19" s="44">
        <v>42036</v>
      </c>
      <c r="D19" s="44">
        <v>43282</v>
      </c>
      <c r="E19" s="33">
        <v>25502.94</v>
      </c>
      <c r="F19" s="36"/>
      <c r="G19" s="36">
        <v>4.3</v>
      </c>
      <c r="H19" s="33" t="s">
        <v>45</v>
      </c>
      <c r="I19" s="33">
        <v>1</v>
      </c>
    </row>
    <row r="20" spans="1:9" ht="78.75">
      <c r="A20" s="41" t="s">
        <v>44</v>
      </c>
      <c r="B20" s="15" t="s">
        <v>43</v>
      </c>
      <c r="C20" s="44">
        <v>41365</v>
      </c>
      <c r="D20" s="44">
        <v>42339</v>
      </c>
      <c r="E20" s="33">
        <v>10382.22</v>
      </c>
      <c r="F20" s="36"/>
      <c r="G20" s="36">
        <v>2.5</v>
      </c>
      <c r="H20" s="33" t="s">
        <v>42</v>
      </c>
      <c r="I20" s="33">
        <v>1</v>
      </c>
    </row>
    <row r="21" spans="1:9" ht="94.5" customHeight="1">
      <c r="A21" s="41" t="s">
        <v>41</v>
      </c>
      <c r="B21" s="11" t="s">
        <v>40</v>
      </c>
      <c r="C21" s="44">
        <v>41699</v>
      </c>
      <c r="D21" s="44">
        <v>42705</v>
      </c>
      <c r="E21" s="33">
        <v>11957.74</v>
      </c>
      <c r="F21" s="36"/>
      <c r="G21" s="36">
        <v>3</v>
      </c>
      <c r="H21" s="33" t="s">
        <v>39</v>
      </c>
      <c r="I21" s="33">
        <v>0</v>
      </c>
    </row>
    <row r="22" spans="1:9" ht="127.5" customHeight="1">
      <c r="A22" s="41" t="s">
        <v>38</v>
      </c>
      <c r="B22" s="11" t="s">
        <v>37</v>
      </c>
      <c r="C22" s="44">
        <v>41699</v>
      </c>
      <c r="D22" s="44">
        <v>42705</v>
      </c>
      <c r="E22" s="45">
        <v>10000</v>
      </c>
      <c r="F22" s="36"/>
      <c r="G22" s="36">
        <v>1.46</v>
      </c>
      <c r="H22" s="33" t="s">
        <v>36</v>
      </c>
      <c r="I22" s="33">
        <v>2</v>
      </c>
    </row>
    <row r="23" spans="1:9" ht="63">
      <c r="A23" s="41" t="s">
        <v>35</v>
      </c>
      <c r="B23" s="14" t="s">
        <v>34</v>
      </c>
      <c r="C23" s="44">
        <v>41395</v>
      </c>
      <c r="D23" s="44">
        <v>43282</v>
      </c>
      <c r="E23" s="33">
        <v>9350</v>
      </c>
      <c r="F23" s="36"/>
      <c r="G23" s="36">
        <v>4.27</v>
      </c>
      <c r="H23" s="33" t="s">
        <v>33</v>
      </c>
      <c r="I23" s="33">
        <v>1</v>
      </c>
    </row>
    <row r="24" spans="1:9" ht="57.75" customHeight="1">
      <c r="A24" s="41" t="s">
        <v>32</v>
      </c>
      <c r="B24" s="13" t="s">
        <v>31</v>
      </c>
      <c r="C24" s="44">
        <v>42036</v>
      </c>
      <c r="D24" s="44">
        <v>43070</v>
      </c>
      <c r="E24" s="33">
        <v>7350</v>
      </c>
      <c r="F24" s="36"/>
      <c r="G24" s="36">
        <v>0.8</v>
      </c>
      <c r="H24" s="33" t="s">
        <v>30</v>
      </c>
      <c r="I24" s="33">
        <v>0</v>
      </c>
    </row>
    <row r="25" spans="1:9" ht="78.75">
      <c r="A25" s="41" t="s">
        <v>29</v>
      </c>
      <c r="B25" s="11" t="s">
        <v>28</v>
      </c>
      <c r="C25" s="42">
        <v>41395</v>
      </c>
      <c r="D25" s="42">
        <v>42705</v>
      </c>
      <c r="E25" s="36">
        <v>9602.13</v>
      </c>
      <c r="F25" s="43">
        <f>202130.17/1000</f>
        <v>202.13017000000002</v>
      </c>
      <c r="G25" s="36">
        <v>2.53</v>
      </c>
      <c r="H25" s="33" t="s">
        <v>27</v>
      </c>
      <c r="I25" s="33">
        <v>2</v>
      </c>
    </row>
    <row r="26" spans="1:9" ht="96" customHeight="1">
      <c r="A26" s="41" t="s">
        <v>26</v>
      </c>
      <c r="B26" s="12" t="s">
        <v>25</v>
      </c>
      <c r="C26" s="44">
        <v>41365</v>
      </c>
      <c r="D26" s="44">
        <v>42552</v>
      </c>
      <c r="E26" s="33">
        <v>9572.18</v>
      </c>
      <c r="F26" s="36"/>
      <c r="G26" s="36">
        <v>1.65</v>
      </c>
      <c r="H26" s="33" t="s">
        <v>24</v>
      </c>
      <c r="I26" s="33">
        <v>0</v>
      </c>
    </row>
    <row r="27" spans="1:9" ht="75" customHeight="1">
      <c r="A27" s="41" t="s">
        <v>23</v>
      </c>
      <c r="B27" s="11" t="s">
        <v>22</v>
      </c>
      <c r="C27" s="44">
        <v>41365</v>
      </c>
      <c r="D27" s="44">
        <v>42339</v>
      </c>
      <c r="E27" s="33">
        <v>2620.68</v>
      </c>
      <c r="F27" s="36"/>
      <c r="G27" s="36">
        <v>0.7</v>
      </c>
      <c r="H27" s="33" t="s">
        <v>21</v>
      </c>
      <c r="I27" s="33">
        <v>0</v>
      </c>
    </row>
    <row r="28" spans="1:9" ht="87.75" customHeight="1">
      <c r="A28" s="41" t="s">
        <v>20</v>
      </c>
      <c r="B28" s="9" t="s">
        <v>19</v>
      </c>
      <c r="C28" s="42">
        <v>41365</v>
      </c>
      <c r="D28" s="42">
        <v>42339</v>
      </c>
      <c r="E28" s="36">
        <v>915.95</v>
      </c>
      <c r="F28" s="43">
        <f>48422.11/1000</f>
        <v>48.42211</v>
      </c>
      <c r="G28" s="36">
        <v>0.19</v>
      </c>
      <c r="H28" s="33" t="s">
        <v>18</v>
      </c>
      <c r="I28" s="33">
        <v>0</v>
      </c>
    </row>
    <row r="29" spans="1:9" ht="102.75" customHeight="1">
      <c r="A29" s="41" t="s">
        <v>17</v>
      </c>
      <c r="B29" s="10" t="s">
        <v>16</v>
      </c>
      <c r="C29" s="44">
        <v>41365</v>
      </c>
      <c r="D29" s="44">
        <v>42552</v>
      </c>
      <c r="E29" s="33">
        <v>1684.43</v>
      </c>
      <c r="F29" s="36"/>
      <c r="G29" s="36">
        <v>0.53</v>
      </c>
      <c r="H29" s="33" t="s">
        <v>15</v>
      </c>
      <c r="I29" s="33">
        <v>0</v>
      </c>
    </row>
    <row r="30" spans="1:9" ht="102.75" customHeight="1">
      <c r="A30" s="41" t="s">
        <v>14</v>
      </c>
      <c r="B30" s="9" t="s">
        <v>13</v>
      </c>
      <c r="C30" s="42">
        <v>41365</v>
      </c>
      <c r="D30" s="42">
        <v>42339</v>
      </c>
      <c r="E30" s="36">
        <v>2307.62</v>
      </c>
      <c r="F30" s="43">
        <f>56227.89/1000</f>
        <v>56.22789</v>
      </c>
      <c r="G30" s="36">
        <v>0.68</v>
      </c>
      <c r="H30" s="33" t="s">
        <v>12</v>
      </c>
      <c r="I30" s="33">
        <v>0</v>
      </c>
    </row>
    <row r="31" spans="1:9" ht="96.75" customHeight="1">
      <c r="A31" s="41" t="s">
        <v>11</v>
      </c>
      <c r="B31" s="9" t="s">
        <v>10</v>
      </c>
      <c r="C31" s="42">
        <v>41699</v>
      </c>
      <c r="D31" s="42">
        <v>43070</v>
      </c>
      <c r="E31" s="36">
        <v>9965.19</v>
      </c>
      <c r="F31" s="43">
        <f>160956.74/1000</f>
        <v>160.95674</v>
      </c>
      <c r="G31" s="36">
        <v>2.4</v>
      </c>
      <c r="H31" s="33" t="s">
        <v>9</v>
      </c>
      <c r="I31" s="33">
        <v>1</v>
      </c>
    </row>
    <row r="32" spans="1:9" ht="75" customHeight="1">
      <c r="A32" s="41" t="s">
        <v>8</v>
      </c>
      <c r="B32" s="8" t="s">
        <v>7</v>
      </c>
      <c r="C32" s="44">
        <v>41699</v>
      </c>
      <c r="D32" s="44">
        <v>42705</v>
      </c>
      <c r="E32" s="33">
        <v>18644.75</v>
      </c>
      <c r="F32" s="36"/>
      <c r="G32" s="36">
        <v>1.2</v>
      </c>
      <c r="H32" s="33" t="s">
        <v>6</v>
      </c>
      <c r="I32" s="33">
        <v>1</v>
      </c>
    </row>
    <row r="33" spans="1:9" ht="77.25" customHeight="1">
      <c r="A33" s="41" t="s">
        <v>5</v>
      </c>
      <c r="B33" s="7" t="s">
        <v>4</v>
      </c>
      <c r="C33" s="44">
        <v>42036</v>
      </c>
      <c r="D33" s="44">
        <v>43435</v>
      </c>
      <c r="E33" s="33">
        <v>37890</v>
      </c>
      <c r="F33" s="36"/>
      <c r="G33" s="36">
        <v>4.5</v>
      </c>
      <c r="H33" s="33" t="s">
        <v>3</v>
      </c>
      <c r="I33" s="33">
        <v>0</v>
      </c>
    </row>
    <row r="34" spans="1:9" ht="47.25">
      <c r="A34" s="33">
        <v>4</v>
      </c>
      <c r="B34" s="40" t="s">
        <v>2</v>
      </c>
      <c r="C34" s="37"/>
      <c r="D34" s="37"/>
      <c r="E34" s="37"/>
      <c r="F34" s="39"/>
      <c r="G34" s="39"/>
      <c r="H34" s="37"/>
      <c r="I34" s="37"/>
    </row>
    <row r="35" spans="1:9" ht="47.25">
      <c r="A35" s="33">
        <v>5</v>
      </c>
      <c r="B35" s="40" t="s">
        <v>1</v>
      </c>
      <c r="C35" s="38"/>
      <c r="D35" s="38"/>
      <c r="E35" s="39"/>
      <c r="F35" s="39"/>
      <c r="G35" s="38"/>
      <c r="H35" s="38"/>
      <c r="I35" s="38"/>
    </row>
    <row r="36" spans="1:9" ht="47.25">
      <c r="A36" s="33">
        <v>6</v>
      </c>
      <c r="B36" s="40" t="s">
        <v>0</v>
      </c>
      <c r="C36" s="38"/>
      <c r="D36" s="38"/>
      <c r="E36" s="38"/>
      <c r="F36" s="39"/>
      <c r="G36" s="38"/>
      <c r="H36" s="38"/>
      <c r="I36" s="38"/>
    </row>
    <row r="37" spans="1:9" ht="15">
      <c r="A37" s="5"/>
      <c r="B37" s="3"/>
      <c r="C37" s="3"/>
      <c r="D37" s="3"/>
      <c r="E37" s="3"/>
      <c r="F37" s="4"/>
      <c r="G37" s="3"/>
      <c r="H37" s="3"/>
      <c r="I37" s="3"/>
    </row>
    <row r="38" spans="1:9" ht="15">
      <c r="A38" s="5"/>
      <c r="B38" s="3"/>
      <c r="C38" s="3"/>
      <c r="D38" s="3"/>
      <c r="E38" s="3"/>
      <c r="F38" s="4"/>
      <c r="G38" s="3"/>
      <c r="H38" s="3"/>
      <c r="I38" s="3"/>
    </row>
    <row r="39" spans="1:9" ht="15">
      <c r="A39" s="17"/>
      <c r="B39" s="17"/>
      <c r="C39" s="17"/>
      <c r="D39" s="17"/>
      <c r="E39" s="17"/>
      <c r="F39" s="17"/>
      <c r="G39" s="17"/>
      <c r="H39" s="17"/>
      <c r="I39" s="17"/>
    </row>
    <row r="40" spans="1:9" ht="15">
      <c r="A40" s="6"/>
      <c r="B40" s="4"/>
      <c r="C40" s="4"/>
      <c r="D40" s="4"/>
      <c r="E40" s="4"/>
      <c r="F40" s="4"/>
      <c r="G40" s="4"/>
      <c r="H40" s="4"/>
      <c r="I40" s="4"/>
    </row>
    <row r="41" spans="1:9" ht="15">
      <c r="A41" s="17"/>
      <c r="B41" s="17"/>
      <c r="C41" s="17"/>
      <c r="D41" s="17"/>
      <c r="E41" s="17"/>
      <c r="F41" s="17"/>
      <c r="G41" s="17"/>
      <c r="H41" s="17"/>
      <c r="I41" s="17"/>
    </row>
    <row r="42" spans="1:9" ht="15">
      <c r="A42" s="17"/>
      <c r="B42" s="17"/>
      <c r="C42" s="17"/>
      <c r="D42" s="17"/>
      <c r="E42" s="17"/>
      <c r="F42" s="17"/>
      <c r="G42" s="17"/>
      <c r="H42" s="17"/>
      <c r="I42" s="17"/>
    </row>
    <row r="43" spans="1:9" ht="15">
      <c r="A43" s="5"/>
      <c r="B43" s="3"/>
      <c r="C43" s="3"/>
      <c r="D43" s="3"/>
      <c r="E43" s="3"/>
      <c r="F43" s="4"/>
      <c r="G43" s="3"/>
      <c r="H43" s="3"/>
      <c r="I43" s="3"/>
    </row>
    <row r="44" spans="1:9" ht="15">
      <c r="A44" s="5"/>
      <c r="B44" s="3"/>
      <c r="C44" s="3"/>
      <c r="D44" s="3"/>
      <c r="E44" s="3"/>
      <c r="F44" s="4"/>
      <c r="G44" s="3"/>
      <c r="H44" s="3"/>
      <c r="I44" s="3"/>
    </row>
    <row r="45" spans="1:9" ht="15">
      <c r="A45" s="5"/>
      <c r="B45" s="3"/>
      <c r="C45" s="3"/>
      <c r="D45" s="3"/>
      <c r="E45" s="3"/>
      <c r="F45" s="4"/>
      <c r="G45" s="3"/>
      <c r="H45" s="3"/>
      <c r="I45" s="3"/>
    </row>
    <row r="46" spans="1:9" ht="15">
      <c r="A46" s="5"/>
      <c r="B46" s="3"/>
      <c r="C46" s="3"/>
      <c r="D46" s="3"/>
      <c r="E46" s="3"/>
      <c r="F46" s="4"/>
      <c r="G46" s="3"/>
      <c r="H46" s="3"/>
      <c r="I46" s="3"/>
    </row>
    <row r="47" spans="1:9" ht="15">
      <c r="A47" s="5"/>
      <c r="B47" s="3"/>
      <c r="C47" s="3"/>
      <c r="D47" s="3"/>
      <c r="E47" s="3"/>
      <c r="F47" s="4"/>
      <c r="G47" s="3"/>
      <c r="H47" s="3"/>
      <c r="I47" s="3"/>
    </row>
    <row r="48" spans="1:9" ht="15">
      <c r="A48" s="5"/>
      <c r="B48" s="3"/>
      <c r="C48" s="3"/>
      <c r="D48" s="3"/>
      <c r="E48" s="3"/>
      <c r="F48" s="4"/>
      <c r="G48" s="3"/>
      <c r="H48" s="3"/>
      <c r="I48" s="3"/>
    </row>
    <row r="49" spans="1:9" ht="15">
      <c r="A49" s="3"/>
      <c r="B49" s="3"/>
      <c r="C49" s="3"/>
      <c r="D49" s="3"/>
      <c r="E49" s="3"/>
      <c r="F49" s="4"/>
      <c r="G49" s="3"/>
      <c r="H49" s="3"/>
      <c r="I49" s="3"/>
    </row>
    <row r="50" spans="1:9" ht="15">
      <c r="A50" s="3"/>
      <c r="B50" s="3"/>
      <c r="C50" s="3"/>
      <c r="D50" s="3"/>
      <c r="E50" s="3"/>
      <c r="F50" s="4"/>
      <c r="G50" s="3"/>
      <c r="H50" s="3"/>
      <c r="I50" s="3"/>
    </row>
    <row r="51" spans="1:9" ht="15">
      <c r="A51" s="3"/>
      <c r="B51" s="3"/>
      <c r="C51" s="3"/>
      <c r="D51" s="3"/>
      <c r="E51" s="3"/>
      <c r="F51" s="4"/>
      <c r="G51" s="3"/>
      <c r="H51" s="3"/>
      <c r="I51" s="3"/>
    </row>
    <row r="52" spans="1:9" ht="15">
      <c r="A52" s="3"/>
      <c r="B52" s="3"/>
      <c r="C52" s="3"/>
      <c r="D52" s="3"/>
      <c r="E52" s="3"/>
      <c r="F52" s="4"/>
      <c r="G52" s="3"/>
      <c r="H52" s="3"/>
      <c r="I52" s="3"/>
    </row>
    <row r="53" spans="1:9" ht="15">
      <c r="A53" s="3"/>
      <c r="B53" s="3"/>
      <c r="C53" s="3"/>
      <c r="D53" s="3"/>
      <c r="E53" s="3"/>
      <c r="F53" s="4"/>
      <c r="G53" s="3"/>
      <c r="H53" s="3"/>
      <c r="I53" s="3"/>
    </row>
    <row r="54" spans="1:9" ht="15">
      <c r="A54" s="3"/>
      <c r="B54" s="3"/>
      <c r="C54" s="3"/>
      <c r="D54" s="3"/>
      <c r="E54" s="3"/>
      <c r="F54" s="4"/>
      <c r="G54" s="3"/>
      <c r="H54" s="3"/>
      <c r="I54" s="3"/>
    </row>
    <row r="55" spans="1:9" ht="15">
      <c r="A55" s="3"/>
      <c r="B55" s="3"/>
      <c r="C55" s="3"/>
      <c r="D55" s="3"/>
      <c r="E55" s="3"/>
      <c r="F55" s="4"/>
      <c r="G55" s="3"/>
      <c r="H55" s="3"/>
      <c r="I55" s="3"/>
    </row>
    <row r="56" spans="1:9" ht="15">
      <c r="A56" s="3"/>
      <c r="B56" s="3"/>
      <c r="C56" s="3"/>
      <c r="D56" s="3"/>
      <c r="E56" s="3"/>
      <c r="F56" s="4"/>
      <c r="G56" s="3"/>
      <c r="H56" s="3"/>
      <c r="I56" s="3"/>
    </row>
    <row r="57" spans="1:9" ht="15">
      <c r="A57" s="3"/>
      <c r="B57" s="3"/>
      <c r="C57" s="3"/>
      <c r="D57" s="3"/>
      <c r="E57" s="3"/>
      <c r="F57" s="4"/>
      <c r="G57" s="3"/>
      <c r="H57" s="3"/>
      <c r="I57" s="3"/>
    </row>
    <row r="58" spans="1:9" ht="15">
      <c r="A58" s="3"/>
      <c r="B58" s="3"/>
      <c r="C58" s="3"/>
      <c r="D58" s="3"/>
      <c r="E58" s="3"/>
      <c r="F58" s="4"/>
      <c r="G58" s="3"/>
      <c r="H58" s="3"/>
      <c r="I58" s="3"/>
    </row>
    <row r="59" spans="1:9" ht="15">
      <c r="A59" s="3"/>
      <c r="B59" s="3"/>
      <c r="C59" s="3"/>
      <c r="D59" s="3"/>
      <c r="E59" s="3"/>
      <c r="F59" s="4"/>
      <c r="G59" s="3"/>
      <c r="H59" s="3"/>
      <c r="I59" s="3"/>
    </row>
    <row r="60" spans="1:9" ht="15">
      <c r="A60" s="3"/>
      <c r="B60" s="3"/>
      <c r="C60" s="3"/>
      <c r="D60" s="3"/>
      <c r="E60" s="3"/>
      <c r="F60" s="4"/>
      <c r="G60" s="3"/>
      <c r="H60" s="3"/>
      <c r="I60" s="3"/>
    </row>
    <row r="61" spans="1:9" ht="15">
      <c r="A61" s="3"/>
      <c r="B61" s="3"/>
      <c r="C61" s="3"/>
      <c r="D61" s="3"/>
      <c r="E61" s="3"/>
      <c r="F61" s="4"/>
      <c r="G61" s="3"/>
      <c r="H61" s="3"/>
      <c r="I61" s="3"/>
    </row>
  </sheetData>
  <sheetProtection/>
  <mergeCells count="13">
    <mergeCell ref="G1:I1"/>
    <mergeCell ref="D2:I2"/>
    <mergeCell ref="G3:I3"/>
    <mergeCell ref="A5:I5"/>
    <mergeCell ref="A6:I7"/>
    <mergeCell ref="A39:I39"/>
    <mergeCell ref="A41:I41"/>
    <mergeCell ref="A42:I42"/>
    <mergeCell ref="A9:A10"/>
    <mergeCell ref="B9:B10"/>
    <mergeCell ref="C9:D9"/>
    <mergeCell ref="E9:F9"/>
    <mergeCell ref="G9:I9"/>
  </mergeCells>
  <printOptions/>
  <pageMargins left="0.9055118110236221" right="0.31496062992125984" top="0.5511811023622047" bottom="0.35433070866141736" header="0.31496062992125984" footer="0.31496062992125984"/>
  <pageSetup fitToHeight="2" fitToWidth="1" horizontalDpi="600" verticalDpi="600" orientation="portrait" paperSize="9" scale="59" r:id="rId1"/>
  <rowBreaks count="1" manualBreakCount="1"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Макарова Ирина Юрьевна</dc:creator>
  <cp:keywords/>
  <dc:description/>
  <cp:lastModifiedBy>Макарова Ирина Юрьевна</cp:lastModifiedBy>
  <cp:lastPrinted>2015-07-03T12:11:10Z</cp:lastPrinted>
  <dcterms:created xsi:type="dcterms:W3CDTF">2015-07-03T11:11:41Z</dcterms:created>
  <dcterms:modified xsi:type="dcterms:W3CDTF">2015-07-03T12:11:12Z</dcterms:modified>
  <cp:category/>
  <cp:version/>
  <cp:contentType/>
  <cp:contentStatus/>
</cp:coreProperties>
</file>