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 _2022" sheetId="1" r:id="rId1"/>
  </sheets>
  <definedNames>
    <definedName name="TABLE" localSheetId="0">'стр.1 _2022'!#REF!</definedName>
    <definedName name="TABLE_2" localSheetId="0">'стр.1 _2022'!#REF!</definedName>
    <definedName name="_xlnm.Print_Area" localSheetId="0">'стр.1 _2022'!$A$1:$FE$35</definedName>
  </definedNames>
  <calcPr fullCalcOnLoad="1"/>
</workbook>
</file>

<file path=xl/sharedStrings.xml><?xml version="1.0" encoding="utf-8"?>
<sst xmlns="http://schemas.openxmlformats.org/spreadsheetml/2006/main" count="89" uniqueCount="72">
  <si>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</si>
  <si>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</si>
  <si>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</si>
  <si>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</si>
  <si>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</si>
  <si>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</si>
  <si>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</si>
  <si>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Форма 2</t>
  </si>
  <si>
    <t>7</t>
  </si>
  <si>
    <t>№</t>
  </si>
  <si>
    <t>Наименование показателя</t>
  </si>
  <si>
    <t>начало</t>
  </si>
  <si>
    <t>окончание</t>
  </si>
  <si>
    <t>Сроки строительства</t>
  </si>
  <si>
    <t>Стоимостная оценка инвестиций, тыс. руб. (без НДС)</t>
  </si>
  <si>
    <t>совокупно по объекту</t>
  </si>
  <si>
    <t>в отчетном периоде</t>
  </si>
  <si>
    <t>Основные проектные характеристики объектов капитального строительства</t>
  </si>
  <si>
    <t>протяженность линейной части газопроводов, км</t>
  </si>
  <si>
    <t>диаметр (диапазон диаметров) газопроводов, мм</t>
  </si>
  <si>
    <t>количество газорегуляторных пунктов, единиц</t>
  </si>
  <si>
    <t>8</t>
  </si>
  <si>
    <t>9</t>
  </si>
  <si>
    <t>10</t>
  </si>
  <si>
    <t xml:space="preserve">Информация об инвестиционных программах </t>
  </si>
  <si>
    <t xml:space="preserve"> год в сфере транспортировки газа по газораспределительным сетям</t>
  </si>
  <si>
    <t>2.1</t>
  </si>
  <si>
    <t>Объекты капитального строительства (основные стройки):</t>
  </si>
  <si>
    <t>3.1</t>
  </si>
  <si>
    <t>4.1</t>
  </si>
  <si>
    <t>Реконструируемые (модернизируемые) объекты:</t>
  </si>
  <si>
    <t>5.1</t>
  </si>
  <si>
    <t>Сведения о приобретении оборудования, не входящего в сметы строек</t>
  </si>
  <si>
    <t>6.1</t>
  </si>
  <si>
    <t>Сведения о долгосрочных финансовых вложениях</t>
  </si>
  <si>
    <t>7.1</t>
  </si>
  <si>
    <t>Сведения о приобретении внеоборотных активов</t>
  </si>
  <si>
    <t>8.1</t>
  </si>
  <si>
    <t>АО "Газпром газораспределение"</t>
  </si>
  <si>
    <t>на 20</t>
  </si>
  <si>
    <t>Новые объекты (справочно к п.3):</t>
  </si>
  <si>
    <t>Общая сумма инвестиций (пп. 2, 6, 7, 8) всего, в т.ч.:</t>
  </si>
  <si>
    <t>1.1</t>
  </si>
  <si>
    <t>1.2</t>
  </si>
  <si>
    <t>1.3</t>
  </si>
  <si>
    <t>1.4</t>
  </si>
  <si>
    <t>1.5</t>
  </si>
  <si>
    <t xml:space="preserve">  - Республика Алтай</t>
  </si>
  <si>
    <t xml:space="preserve">  - Астраханская область</t>
  </si>
  <si>
    <t xml:space="preserve">  - Москва и Московская область</t>
  </si>
  <si>
    <t xml:space="preserve">  - Орловская область</t>
  </si>
  <si>
    <t xml:space="preserve">  - Калининградская область</t>
  </si>
  <si>
    <t>Сведения о строительстве, реконструкции объектов капитального строительства (пп. 3, 5) всего, в т.ч.:</t>
  </si>
  <si>
    <t>2.2</t>
  </si>
  <si>
    <t>2.3</t>
  </si>
  <si>
    <t>2.4</t>
  </si>
  <si>
    <t>2.5</t>
  </si>
  <si>
    <t>Амортизация</t>
  </si>
  <si>
    <t>Амортизация, заемные средства</t>
  </si>
  <si>
    <t>Газораспределительные сети, приобретенные у ООО "Газпром межрегионгаз"</t>
  </si>
  <si>
    <t>Вклад в УК</t>
  </si>
  <si>
    <t>источник финансирования</t>
  </si>
  <si>
    <t>8.2</t>
  </si>
  <si>
    <t>8.3</t>
  </si>
  <si>
    <t>Амортизация, заемные средства, прочие источники</t>
  </si>
  <si>
    <t>Прочие источники</t>
  </si>
  <si>
    <t>22</t>
  </si>
  <si>
    <t>Увеличение уставного капитала дочернего общества ООО «Газпром газораспределение Грозный"</t>
  </si>
  <si>
    <t>Амортизация, вклад в УК</t>
  </si>
  <si>
    <t>Приобретение объектов газораспределения в Волгоградской области</t>
  </si>
  <si>
    <t>Приобретение объектов газораспределения в Чувашской Республике</t>
  </si>
  <si>
    <r>
      <rPr>
        <sz val="10"/>
        <rFont val="Times New Roman"/>
        <family val="1"/>
      </rPr>
      <t>Амортизация - 11 528 228,64 т.р.,</t>
    </r>
    <r>
      <rPr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>заемные средства - 5 661 573,14 т.р.,</t>
    </r>
    <r>
      <rPr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>вклад в УК - 1 573 122,81 т.р., прочие источники - 1 318 041,33 т.р.</t>
    </r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</si>
</sst>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5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2" fillId="0" borderId="10" xfId="0" applyNumberFormat="1" applyFont="1" applyBorder="1" applyAlignment="1">
      <alignment horizontal="left" wrapText="1"/>
    </xf>
    <xf numFmtId="0" fontId="1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NumberFormat="1" applyFont="1" applyFill="1" applyBorder="1" applyAlignment="1">
      <alignment horizontal="left"/>
    </xf>
    <xf numFmtId="0" fontId="43" fillId="0" borderId="10" xfId="0" applyNumberFormat="1" applyFont="1" applyBorder="1" applyAlignment="1">
      <alignment horizontal="left" wrapText="1"/>
    </xf>
    <xf numFmtId="0" fontId="43" fillId="0" borderId="0" xfId="0" applyNumberFormat="1" applyFont="1" applyBorder="1" applyAlignment="1">
      <alignment horizontal="left"/>
    </xf>
    <xf numFmtId="0" fontId="44" fillId="0" borderId="0" xfId="0" applyNumberFormat="1" applyFont="1" applyBorder="1" applyAlignment="1">
      <alignment horizontal="left"/>
    </xf>
    <xf numFmtId="0" fontId="43" fillId="0" borderId="10" xfId="0" applyNumberFormat="1" applyFont="1" applyBorder="1" applyAlignment="1">
      <alignment horizontal="center"/>
    </xf>
    <xf numFmtId="0" fontId="43" fillId="0" borderId="11" xfId="0" applyNumberFormat="1" applyFont="1" applyBorder="1" applyAlignment="1">
      <alignment horizontal="center"/>
    </xf>
    <xf numFmtId="0" fontId="43" fillId="0" borderId="12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left" wrapText="1"/>
    </xf>
    <xf numFmtId="0" fontId="2" fillId="0" borderId="12" xfId="0" applyNumberFormat="1" applyFont="1" applyBorder="1" applyAlignment="1">
      <alignment horizontal="left" wrapText="1"/>
    </xf>
    <xf numFmtId="49" fontId="43" fillId="0" borderId="10" xfId="0" applyNumberFormat="1" applyFont="1" applyBorder="1" applyAlignment="1">
      <alignment horizontal="center"/>
    </xf>
    <xf numFmtId="49" fontId="43" fillId="0" borderId="11" xfId="0" applyNumberFormat="1" applyFont="1" applyBorder="1" applyAlignment="1">
      <alignment horizontal="center"/>
    </xf>
    <xf numFmtId="49" fontId="43" fillId="0" borderId="12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4" fontId="2" fillId="0" borderId="12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/>
    </xf>
    <xf numFmtId="0" fontId="43" fillId="33" borderId="10" xfId="0" applyNumberFormat="1" applyFont="1" applyFill="1" applyBorder="1" applyAlignment="1">
      <alignment horizontal="center"/>
    </xf>
    <xf numFmtId="0" fontId="43" fillId="33" borderId="11" xfId="0" applyNumberFormat="1" applyFont="1" applyFill="1" applyBorder="1" applyAlignment="1">
      <alignment horizontal="center"/>
    </xf>
    <xf numFmtId="0" fontId="43" fillId="33" borderId="12" xfId="0" applyNumberFormat="1" applyFont="1" applyFill="1" applyBorder="1" applyAlignment="1">
      <alignment horizontal="center"/>
    </xf>
    <xf numFmtId="49" fontId="2" fillId="33" borderId="10" xfId="0" applyNumberFormat="1" applyFont="1" applyFill="1" applyBorder="1" applyAlignment="1">
      <alignment horizontal="center"/>
    </xf>
    <xf numFmtId="49" fontId="2" fillId="33" borderId="11" xfId="0" applyNumberFormat="1" applyFont="1" applyFill="1" applyBorder="1" applyAlignment="1">
      <alignment horizontal="center"/>
    </xf>
    <xf numFmtId="49" fontId="2" fillId="33" borderId="12" xfId="0" applyNumberFormat="1" applyFont="1" applyFill="1" applyBorder="1" applyAlignment="1">
      <alignment horizontal="center"/>
    </xf>
    <xf numFmtId="0" fontId="2" fillId="0" borderId="1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horizontal="center" wrapText="1"/>
    </xf>
    <xf numFmtId="0" fontId="2" fillId="0" borderId="12" xfId="0" applyNumberFormat="1" applyFont="1" applyBorder="1" applyAlignment="1">
      <alignment horizontal="center" wrapText="1"/>
    </xf>
    <xf numFmtId="0" fontId="43" fillId="0" borderId="11" xfId="0" applyNumberFormat="1" applyFont="1" applyBorder="1" applyAlignment="1">
      <alignment horizontal="left" wrapText="1"/>
    </xf>
    <xf numFmtId="0" fontId="43" fillId="0" borderId="12" xfId="0" applyNumberFormat="1" applyFont="1" applyBorder="1" applyAlignment="1">
      <alignment horizontal="left" wrapText="1"/>
    </xf>
    <xf numFmtId="49" fontId="43" fillId="33" borderId="10" xfId="0" applyNumberFormat="1" applyFont="1" applyFill="1" applyBorder="1" applyAlignment="1">
      <alignment horizontal="center"/>
    </xf>
    <xf numFmtId="49" fontId="43" fillId="33" borderId="11" xfId="0" applyNumberFormat="1" applyFont="1" applyFill="1" applyBorder="1" applyAlignment="1">
      <alignment horizontal="center"/>
    </xf>
    <xf numFmtId="49" fontId="43" fillId="33" borderId="12" xfId="0" applyNumberFormat="1" applyFont="1" applyFill="1" applyBorder="1" applyAlignment="1">
      <alignment horizontal="center"/>
    </xf>
    <xf numFmtId="0" fontId="43" fillId="0" borderId="11" xfId="0" applyNumberFormat="1" applyFont="1" applyBorder="1" applyAlignment="1">
      <alignment horizontal="center" wrapText="1"/>
    </xf>
    <xf numFmtId="0" fontId="43" fillId="0" borderId="12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center" vertical="top"/>
    </xf>
    <xf numFmtId="49" fontId="2" fillId="0" borderId="12" xfId="0" applyNumberFormat="1" applyFont="1" applyBorder="1" applyAlignment="1">
      <alignment horizontal="center" vertical="top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/>
    </xf>
    <xf numFmtId="0" fontId="4" fillId="0" borderId="0" xfId="0" applyNumberFormat="1" applyFont="1" applyFill="1" applyBorder="1" applyAlignment="1">
      <alignment horizontal="center" vertical="top"/>
    </xf>
    <xf numFmtId="49" fontId="3" fillId="0" borderId="13" xfId="0" applyNumberFormat="1" applyFont="1" applyBorder="1" applyAlignment="1">
      <alignment horizontal="left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43" fillId="0" borderId="10" xfId="0" applyNumberFormat="1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35"/>
  <sheetViews>
    <sheetView tabSelected="1" view="pageBreakPreview" zoomScale="120" zoomScaleSheetLayoutView="120" zoomScalePageLayoutView="0" workbookViewId="0" topLeftCell="A1">
      <selection activeCell="FY8" sqref="FY8"/>
    </sheetView>
  </sheetViews>
  <sheetFormatPr defaultColWidth="0.875" defaultRowHeight="12.75"/>
  <cols>
    <col min="1" max="98" width="0.875" style="11" customWidth="1"/>
    <col min="99" max="99" width="30.625" style="11" customWidth="1"/>
    <col min="100" max="16384" width="0.875" style="11" customWidth="1"/>
  </cols>
  <sheetData>
    <row r="1" s="1" customFormat="1" ht="15">
      <c r="FE1" s="4" t="s">
        <v>7</v>
      </c>
    </row>
    <row r="2" s="1" customFormat="1" ht="15"/>
    <row r="3" spans="79:137" s="5" customFormat="1" ht="15.75">
      <c r="CA3" s="7" t="s">
        <v>24</v>
      </c>
      <c r="CB3" s="51" t="s">
        <v>38</v>
      </c>
      <c r="CC3" s="51"/>
      <c r="CD3" s="51"/>
      <c r="CE3" s="51"/>
      <c r="CF3" s="51"/>
      <c r="CG3" s="51"/>
      <c r="CH3" s="51"/>
      <c r="CI3" s="51"/>
      <c r="CJ3" s="51"/>
      <c r="CK3" s="51"/>
      <c r="CL3" s="51"/>
      <c r="CM3" s="51"/>
      <c r="CN3" s="51"/>
      <c r="CO3" s="51"/>
      <c r="CP3" s="51"/>
      <c r="CQ3" s="51"/>
      <c r="CR3" s="51"/>
      <c r="CS3" s="51"/>
      <c r="CT3" s="51"/>
      <c r="CU3" s="51"/>
      <c r="CV3" s="51"/>
      <c r="CW3" s="51"/>
      <c r="CX3" s="51"/>
      <c r="CY3" s="51"/>
      <c r="CZ3" s="51"/>
      <c r="DA3" s="51"/>
      <c r="DB3" s="51"/>
      <c r="DC3" s="51"/>
      <c r="DD3" s="51"/>
      <c r="DE3" s="51"/>
      <c r="DF3" s="51"/>
      <c r="DG3" s="51"/>
      <c r="DH3" s="51"/>
      <c r="DI3" s="51"/>
      <c r="DJ3" s="51"/>
      <c r="DK3" s="51"/>
      <c r="DL3" s="51"/>
      <c r="DM3" s="51"/>
      <c r="DN3" s="51"/>
      <c r="DO3" s="51"/>
      <c r="DP3" s="51"/>
      <c r="DQ3" s="51"/>
      <c r="DR3" s="51"/>
      <c r="DS3" s="51"/>
      <c r="DT3" s="51"/>
      <c r="DU3" s="51"/>
      <c r="DV3" s="51"/>
      <c r="DW3" s="51"/>
      <c r="DX3" s="51"/>
      <c r="DY3" s="51"/>
      <c r="DZ3" s="51"/>
      <c r="EA3" s="51"/>
      <c r="EB3" s="51"/>
      <c r="EC3" s="51"/>
      <c r="ED3" s="51"/>
      <c r="EE3" s="51"/>
      <c r="EF3" s="51"/>
      <c r="EG3" s="51"/>
    </row>
    <row r="4" spans="80:137" s="8" customFormat="1" ht="11.25">
      <c r="CB4" s="52" t="s">
        <v>6</v>
      </c>
      <c r="CC4" s="52"/>
      <c r="CD4" s="52"/>
      <c r="CE4" s="52"/>
      <c r="CF4" s="52"/>
      <c r="CG4" s="52"/>
      <c r="CH4" s="52"/>
      <c r="CI4" s="52"/>
      <c r="CJ4" s="52"/>
      <c r="CK4" s="52"/>
      <c r="CL4" s="52"/>
      <c r="CM4" s="52"/>
      <c r="CN4" s="52"/>
      <c r="CO4" s="52"/>
      <c r="CP4" s="52"/>
      <c r="CQ4" s="52"/>
      <c r="CR4" s="52"/>
      <c r="CS4" s="52"/>
      <c r="CT4" s="52"/>
      <c r="CU4" s="52"/>
      <c r="CV4" s="52"/>
      <c r="CW4" s="52"/>
      <c r="CX4" s="52"/>
      <c r="CY4" s="52"/>
      <c r="CZ4" s="52"/>
      <c r="DA4" s="52"/>
      <c r="DB4" s="52"/>
      <c r="DC4" s="52"/>
      <c r="DD4" s="52"/>
      <c r="DE4" s="52"/>
      <c r="DF4" s="52"/>
      <c r="DG4" s="52"/>
      <c r="DH4" s="52"/>
      <c r="DI4" s="52"/>
      <c r="DJ4" s="52"/>
      <c r="DK4" s="52"/>
      <c r="DL4" s="52"/>
      <c r="DM4" s="52"/>
      <c r="DN4" s="52"/>
      <c r="DO4" s="52"/>
      <c r="DP4" s="52"/>
      <c r="DQ4" s="52"/>
      <c r="DR4" s="52"/>
      <c r="DS4" s="52"/>
      <c r="DT4" s="52"/>
      <c r="DU4" s="52"/>
      <c r="DV4" s="52"/>
      <c r="DW4" s="52"/>
      <c r="DX4" s="52"/>
      <c r="DY4" s="52"/>
      <c r="DZ4" s="52"/>
      <c r="EA4" s="52"/>
      <c r="EB4" s="52"/>
      <c r="EC4" s="52"/>
      <c r="ED4" s="52"/>
      <c r="EE4" s="52"/>
      <c r="EF4" s="52"/>
      <c r="EG4" s="52"/>
    </row>
    <row r="5" spans="42:47" s="5" customFormat="1" ht="15.75">
      <c r="AP5" s="6" t="s">
        <v>39</v>
      </c>
      <c r="AQ5" s="53" t="s">
        <v>66</v>
      </c>
      <c r="AR5" s="53"/>
      <c r="AS5" s="53"/>
      <c r="AT5" s="53"/>
      <c r="AU5" s="5" t="s">
        <v>25</v>
      </c>
    </row>
    <row r="6" s="1" customFormat="1" ht="15"/>
    <row r="7" spans="1:161" s="2" customFormat="1" ht="28.5" customHeight="1">
      <c r="A7" s="54" t="s">
        <v>9</v>
      </c>
      <c r="B7" s="55"/>
      <c r="C7" s="55"/>
      <c r="D7" s="55"/>
      <c r="E7" s="55"/>
      <c r="F7" s="55"/>
      <c r="G7" s="55"/>
      <c r="H7" s="56"/>
      <c r="I7" s="54" t="s">
        <v>10</v>
      </c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6"/>
      <c r="AQ7" s="48" t="s">
        <v>13</v>
      </c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50"/>
      <c r="BS7" s="48" t="s">
        <v>14</v>
      </c>
      <c r="BT7" s="49"/>
      <c r="BU7" s="49"/>
      <c r="BV7" s="49"/>
      <c r="BW7" s="49"/>
      <c r="BX7" s="49"/>
      <c r="BY7" s="49"/>
      <c r="BZ7" s="49"/>
      <c r="CA7" s="49"/>
      <c r="CB7" s="49"/>
      <c r="CC7" s="49"/>
      <c r="CD7" s="49"/>
      <c r="CE7" s="49"/>
      <c r="CF7" s="49"/>
      <c r="CG7" s="49"/>
      <c r="CH7" s="49"/>
      <c r="CI7" s="49"/>
      <c r="CJ7" s="49"/>
      <c r="CK7" s="49"/>
      <c r="CL7" s="49"/>
      <c r="CM7" s="49"/>
      <c r="CN7" s="49"/>
      <c r="CO7" s="49"/>
      <c r="CP7" s="49"/>
      <c r="CQ7" s="49"/>
      <c r="CR7" s="49"/>
      <c r="CS7" s="49"/>
      <c r="CT7" s="49"/>
      <c r="CU7" s="49"/>
      <c r="CV7" s="49"/>
      <c r="CW7" s="49"/>
      <c r="CX7" s="49"/>
      <c r="CY7" s="49"/>
      <c r="CZ7" s="49"/>
      <c r="DA7" s="49"/>
      <c r="DB7" s="49"/>
      <c r="DC7" s="49"/>
      <c r="DD7" s="49"/>
      <c r="DE7" s="49"/>
      <c r="DF7" s="49"/>
      <c r="DG7" s="49"/>
      <c r="DH7" s="50"/>
      <c r="DI7" s="48" t="s">
        <v>17</v>
      </c>
      <c r="DJ7" s="49"/>
      <c r="DK7" s="49"/>
      <c r="DL7" s="49"/>
      <c r="DM7" s="49"/>
      <c r="DN7" s="49"/>
      <c r="DO7" s="49"/>
      <c r="DP7" s="49"/>
      <c r="DQ7" s="49"/>
      <c r="DR7" s="49"/>
      <c r="DS7" s="49"/>
      <c r="DT7" s="49"/>
      <c r="DU7" s="49"/>
      <c r="DV7" s="49"/>
      <c r="DW7" s="49"/>
      <c r="DX7" s="49"/>
      <c r="DY7" s="49"/>
      <c r="DZ7" s="49"/>
      <c r="EA7" s="49"/>
      <c r="EB7" s="49"/>
      <c r="EC7" s="49"/>
      <c r="ED7" s="49"/>
      <c r="EE7" s="49"/>
      <c r="EF7" s="49"/>
      <c r="EG7" s="49"/>
      <c r="EH7" s="49"/>
      <c r="EI7" s="49"/>
      <c r="EJ7" s="49"/>
      <c r="EK7" s="49"/>
      <c r="EL7" s="49"/>
      <c r="EM7" s="49"/>
      <c r="EN7" s="49"/>
      <c r="EO7" s="49"/>
      <c r="EP7" s="49"/>
      <c r="EQ7" s="49"/>
      <c r="ER7" s="49"/>
      <c r="ES7" s="49"/>
      <c r="ET7" s="49"/>
      <c r="EU7" s="49"/>
      <c r="EV7" s="49"/>
      <c r="EW7" s="49"/>
      <c r="EX7" s="49"/>
      <c r="EY7" s="49"/>
      <c r="EZ7" s="49"/>
      <c r="FA7" s="49"/>
      <c r="FB7" s="49"/>
      <c r="FC7" s="49"/>
      <c r="FD7" s="49"/>
      <c r="FE7" s="50"/>
    </row>
    <row r="8" spans="1:161" s="2" customFormat="1" ht="66" customHeight="1">
      <c r="A8" s="57"/>
      <c r="B8" s="58"/>
      <c r="C8" s="58"/>
      <c r="D8" s="58"/>
      <c r="E8" s="58"/>
      <c r="F8" s="58"/>
      <c r="G8" s="58"/>
      <c r="H8" s="59"/>
      <c r="I8" s="57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9"/>
      <c r="AQ8" s="48" t="s">
        <v>11</v>
      </c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50"/>
      <c r="BE8" s="48" t="s">
        <v>12</v>
      </c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50"/>
      <c r="BS8" s="48" t="s">
        <v>15</v>
      </c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50"/>
      <c r="CG8" s="48" t="s">
        <v>16</v>
      </c>
      <c r="CH8" s="49"/>
      <c r="CI8" s="49"/>
      <c r="CJ8" s="49"/>
      <c r="CK8" s="49"/>
      <c r="CL8" s="49"/>
      <c r="CM8" s="49"/>
      <c r="CN8" s="49"/>
      <c r="CO8" s="49"/>
      <c r="CP8" s="49"/>
      <c r="CQ8" s="49"/>
      <c r="CR8" s="49"/>
      <c r="CS8" s="49"/>
      <c r="CT8" s="50"/>
      <c r="CU8" s="48" t="s">
        <v>61</v>
      </c>
      <c r="CV8" s="49"/>
      <c r="CW8" s="49"/>
      <c r="CX8" s="49"/>
      <c r="CY8" s="49"/>
      <c r="CZ8" s="49"/>
      <c r="DA8" s="49"/>
      <c r="DB8" s="49"/>
      <c r="DC8" s="49"/>
      <c r="DD8" s="49"/>
      <c r="DE8" s="49"/>
      <c r="DF8" s="49"/>
      <c r="DG8" s="49"/>
      <c r="DH8" s="50"/>
      <c r="DI8" s="48" t="s">
        <v>18</v>
      </c>
      <c r="DJ8" s="49"/>
      <c r="DK8" s="49"/>
      <c r="DL8" s="49"/>
      <c r="DM8" s="49"/>
      <c r="DN8" s="49"/>
      <c r="DO8" s="49"/>
      <c r="DP8" s="49"/>
      <c r="DQ8" s="49"/>
      <c r="DR8" s="49"/>
      <c r="DS8" s="49"/>
      <c r="DT8" s="49"/>
      <c r="DU8" s="49"/>
      <c r="DV8" s="49"/>
      <c r="DW8" s="49"/>
      <c r="DX8" s="50"/>
      <c r="DY8" s="48" t="s">
        <v>19</v>
      </c>
      <c r="DZ8" s="49"/>
      <c r="EA8" s="49"/>
      <c r="EB8" s="49"/>
      <c r="EC8" s="49"/>
      <c r="ED8" s="49"/>
      <c r="EE8" s="49"/>
      <c r="EF8" s="49"/>
      <c r="EG8" s="49"/>
      <c r="EH8" s="49"/>
      <c r="EI8" s="49"/>
      <c r="EJ8" s="49"/>
      <c r="EK8" s="49"/>
      <c r="EL8" s="49"/>
      <c r="EM8" s="49"/>
      <c r="EN8" s="50"/>
      <c r="EO8" s="48" t="s">
        <v>20</v>
      </c>
      <c r="EP8" s="49"/>
      <c r="EQ8" s="49"/>
      <c r="ER8" s="49"/>
      <c r="ES8" s="49"/>
      <c r="ET8" s="49"/>
      <c r="EU8" s="49"/>
      <c r="EV8" s="49"/>
      <c r="EW8" s="49"/>
      <c r="EX8" s="49"/>
      <c r="EY8" s="49"/>
      <c r="EZ8" s="49"/>
      <c r="FA8" s="49"/>
      <c r="FB8" s="49"/>
      <c r="FC8" s="49"/>
      <c r="FD8" s="49"/>
      <c r="FE8" s="50"/>
    </row>
    <row r="9" spans="1:161" s="2" customFormat="1" ht="12.75">
      <c r="A9" s="45" t="s">
        <v>0</v>
      </c>
      <c r="B9" s="46"/>
      <c r="C9" s="46"/>
      <c r="D9" s="46"/>
      <c r="E9" s="46"/>
      <c r="F9" s="46"/>
      <c r="G9" s="46"/>
      <c r="H9" s="47"/>
      <c r="I9" s="45" t="s">
        <v>1</v>
      </c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7"/>
      <c r="AQ9" s="45" t="s">
        <v>2</v>
      </c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7"/>
      <c r="BE9" s="45" t="s">
        <v>3</v>
      </c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7"/>
      <c r="BS9" s="45" t="s">
        <v>4</v>
      </c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7"/>
      <c r="CG9" s="45" t="s">
        <v>5</v>
      </c>
      <c r="CH9" s="46"/>
      <c r="CI9" s="46"/>
      <c r="CJ9" s="46"/>
      <c r="CK9" s="46"/>
      <c r="CL9" s="46"/>
      <c r="CM9" s="46"/>
      <c r="CN9" s="46"/>
      <c r="CO9" s="46"/>
      <c r="CP9" s="46"/>
      <c r="CQ9" s="46"/>
      <c r="CR9" s="46"/>
      <c r="CS9" s="46"/>
      <c r="CT9" s="47"/>
      <c r="CU9" s="45" t="s">
        <v>8</v>
      </c>
      <c r="CV9" s="46"/>
      <c r="CW9" s="46"/>
      <c r="CX9" s="46"/>
      <c r="CY9" s="46"/>
      <c r="CZ9" s="46"/>
      <c r="DA9" s="46"/>
      <c r="DB9" s="46"/>
      <c r="DC9" s="46"/>
      <c r="DD9" s="46"/>
      <c r="DE9" s="46"/>
      <c r="DF9" s="46"/>
      <c r="DG9" s="46"/>
      <c r="DH9" s="47"/>
      <c r="DI9" s="45" t="s">
        <v>21</v>
      </c>
      <c r="DJ9" s="46"/>
      <c r="DK9" s="46"/>
      <c r="DL9" s="46"/>
      <c r="DM9" s="46"/>
      <c r="DN9" s="46"/>
      <c r="DO9" s="46"/>
      <c r="DP9" s="46"/>
      <c r="DQ9" s="46"/>
      <c r="DR9" s="46"/>
      <c r="DS9" s="46"/>
      <c r="DT9" s="46"/>
      <c r="DU9" s="46"/>
      <c r="DV9" s="46"/>
      <c r="DW9" s="46"/>
      <c r="DX9" s="47"/>
      <c r="DY9" s="45" t="s">
        <v>22</v>
      </c>
      <c r="DZ9" s="46"/>
      <c r="EA9" s="46"/>
      <c r="EB9" s="46"/>
      <c r="EC9" s="46"/>
      <c r="ED9" s="46"/>
      <c r="EE9" s="46"/>
      <c r="EF9" s="46"/>
      <c r="EG9" s="46"/>
      <c r="EH9" s="46"/>
      <c r="EI9" s="46"/>
      <c r="EJ9" s="46"/>
      <c r="EK9" s="46"/>
      <c r="EL9" s="46"/>
      <c r="EM9" s="46"/>
      <c r="EN9" s="47"/>
      <c r="EO9" s="45" t="s">
        <v>23</v>
      </c>
      <c r="EP9" s="46"/>
      <c r="EQ9" s="46"/>
      <c r="ER9" s="46"/>
      <c r="ES9" s="46"/>
      <c r="ET9" s="46"/>
      <c r="EU9" s="46"/>
      <c r="EV9" s="46"/>
      <c r="EW9" s="46"/>
      <c r="EX9" s="46"/>
      <c r="EY9" s="46"/>
      <c r="EZ9" s="46"/>
      <c r="FA9" s="46"/>
      <c r="FB9" s="46"/>
      <c r="FC9" s="46"/>
      <c r="FD9" s="46"/>
      <c r="FE9" s="47"/>
    </row>
    <row r="10" spans="1:161" s="10" customFormat="1" ht="60" customHeight="1">
      <c r="A10" s="15" t="s">
        <v>0</v>
      </c>
      <c r="B10" s="16"/>
      <c r="C10" s="16"/>
      <c r="D10" s="16"/>
      <c r="E10" s="16"/>
      <c r="F10" s="16"/>
      <c r="G10" s="16"/>
      <c r="H10" s="17"/>
      <c r="I10" s="3"/>
      <c r="J10" s="18" t="s">
        <v>41</v>
      </c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9"/>
      <c r="AQ10" s="40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2"/>
      <c r="BE10" s="40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2"/>
      <c r="BS10" s="23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5"/>
      <c r="CG10" s="23">
        <f>CG16+CG28+CG30+CG32</f>
        <v>20080965.92</v>
      </c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5"/>
      <c r="CU10" s="60" t="s">
        <v>71</v>
      </c>
      <c r="CV10" s="43"/>
      <c r="CW10" s="43"/>
      <c r="CX10" s="43"/>
      <c r="CY10" s="43"/>
      <c r="CZ10" s="43"/>
      <c r="DA10" s="43"/>
      <c r="DB10" s="43"/>
      <c r="DC10" s="43"/>
      <c r="DD10" s="43"/>
      <c r="DE10" s="43"/>
      <c r="DF10" s="43"/>
      <c r="DG10" s="43"/>
      <c r="DH10" s="44"/>
      <c r="DI10" s="29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1"/>
      <c r="DY10" s="29"/>
      <c r="DZ10" s="30"/>
      <c r="EA10" s="30"/>
      <c r="EB10" s="30"/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1"/>
      <c r="EO10" s="29"/>
      <c r="EP10" s="30"/>
      <c r="EQ10" s="30"/>
      <c r="ER10" s="30"/>
      <c r="ES10" s="30"/>
      <c r="ET10" s="30"/>
      <c r="EU10" s="30"/>
      <c r="EV10" s="30"/>
      <c r="EW10" s="30"/>
      <c r="EX10" s="30"/>
      <c r="EY10" s="30"/>
      <c r="EZ10" s="30"/>
      <c r="FA10" s="30"/>
      <c r="FB10" s="30"/>
      <c r="FC10" s="30"/>
      <c r="FD10" s="30"/>
      <c r="FE10" s="31"/>
    </row>
    <row r="11" spans="1:161" s="10" customFormat="1" ht="12.75">
      <c r="A11" s="15" t="s">
        <v>42</v>
      </c>
      <c r="B11" s="16"/>
      <c r="C11" s="16"/>
      <c r="D11" s="16"/>
      <c r="E11" s="16"/>
      <c r="F11" s="16"/>
      <c r="G11" s="16"/>
      <c r="H11" s="17"/>
      <c r="I11" s="3"/>
      <c r="J11" s="18" t="s">
        <v>47</v>
      </c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9"/>
      <c r="AQ11" s="15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7"/>
      <c r="BE11" s="15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7"/>
      <c r="BS11" s="23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5"/>
      <c r="CG11" s="23">
        <f>CG17</f>
        <v>44818.64</v>
      </c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5"/>
      <c r="CU11" s="12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4"/>
      <c r="DI11" s="12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4"/>
      <c r="DY11" s="12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4"/>
      <c r="EO11" s="12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4"/>
    </row>
    <row r="12" spans="1:161" s="10" customFormat="1" ht="12.75">
      <c r="A12" s="15" t="s">
        <v>43</v>
      </c>
      <c r="B12" s="16"/>
      <c r="C12" s="16"/>
      <c r="D12" s="16"/>
      <c r="E12" s="16"/>
      <c r="F12" s="16"/>
      <c r="G12" s="16"/>
      <c r="H12" s="17"/>
      <c r="I12" s="3"/>
      <c r="J12" s="18" t="s">
        <v>48</v>
      </c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9"/>
      <c r="AQ12" s="15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7"/>
      <c r="BE12" s="15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7"/>
      <c r="BS12" s="23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5"/>
      <c r="CG12" s="23">
        <f>CG18</f>
        <v>601788.12</v>
      </c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5"/>
      <c r="CU12" s="12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4"/>
      <c r="DI12" s="12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4"/>
      <c r="DY12" s="12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4"/>
      <c r="EO12" s="12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4"/>
    </row>
    <row r="13" spans="1:161" s="10" customFormat="1" ht="12.75">
      <c r="A13" s="15" t="s">
        <v>44</v>
      </c>
      <c r="B13" s="16"/>
      <c r="C13" s="16"/>
      <c r="D13" s="16"/>
      <c r="E13" s="16"/>
      <c r="F13" s="16"/>
      <c r="G13" s="16"/>
      <c r="H13" s="17"/>
      <c r="I13" s="3"/>
      <c r="J13" s="18" t="s">
        <v>49</v>
      </c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9"/>
      <c r="AQ13" s="15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7"/>
      <c r="BE13" s="15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7"/>
      <c r="BS13" s="23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5"/>
      <c r="CG13" s="23">
        <f>CG19</f>
        <v>892453.8800000001</v>
      </c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5"/>
      <c r="CU13" s="12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4"/>
      <c r="DI13" s="12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4"/>
      <c r="DY13" s="12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4"/>
      <c r="EO13" s="12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4"/>
    </row>
    <row r="14" spans="1:161" s="10" customFormat="1" ht="12.75">
      <c r="A14" s="15" t="s">
        <v>45</v>
      </c>
      <c r="B14" s="16"/>
      <c r="C14" s="16"/>
      <c r="D14" s="16"/>
      <c r="E14" s="16"/>
      <c r="F14" s="16"/>
      <c r="G14" s="16"/>
      <c r="H14" s="17"/>
      <c r="I14" s="3"/>
      <c r="J14" s="18" t="s">
        <v>50</v>
      </c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9"/>
      <c r="AQ14" s="15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7"/>
      <c r="BE14" s="15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7"/>
      <c r="BS14" s="23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5"/>
      <c r="CG14" s="23">
        <f>CG20</f>
        <v>97644.51</v>
      </c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5"/>
      <c r="CU14" s="12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4"/>
      <c r="DI14" s="12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4"/>
      <c r="DY14" s="12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4"/>
      <c r="EO14" s="12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4"/>
    </row>
    <row r="15" spans="1:161" s="10" customFormat="1" ht="12.75">
      <c r="A15" s="15" t="s">
        <v>46</v>
      </c>
      <c r="B15" s="16"/>
      <c r="C15" s="16"/>
      <c r="D15" s="16"/>
      <c r="E15" s="16"/>
      <c r="F15" s="16"/>
      <c r="G15" s="16"/>
      <c r="H15" s="17"/>
      <c r="I15" s="3"/>
      <c r="J15" s="18" t="s">
        <v>51</v>
      </c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9"/>
      <c r="AQ15" s="15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7"/>
      <c r="BE15" s="15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7"/>
      <c r="BS15" s="23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5"/>
      <c r="CG15" s="23">
        <f>CG21</f>
        <v>260502.38</v>
      </c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5"/>
      <c r="CU15" s="12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4"/>
      <c r="DI15" s="12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4"/>
      <c r="DY15" s="12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4"/>
      <c r="EO15" s="12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4"/>
    </row>
    <row r="16" spans="1:161" s="10" customFormat="1" ht="56.25" customHeight="1">
      <c r="A16" s="15" t="s">
        <v>1</v>
      </c>
      <c r="B16" s="16"/>
      <c r="C16" s="16"/>
      <c r="D16" s="16"/>
      <c r="E16" s="16"/>
      <c r="F16" s="16"/>
      <c r="G16" s="16"/>
      <c r="H16" s="17"/>
      <c r="I16" s="3"/>
      <c r="J16" s="18" t="s">
        <v>52</v>
      </c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9"/>
      <c r="AQ16" s="32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4"/>
      <c r="BE16" s="32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4"/>
      <c r="BS16" s="23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5"/>
      <c r="CG16" s="23">
        <f>CG22+CG26</f>
        <v>7848810.84</v>
      </c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5"/>
      <c r="CU16" s="35" t="s">
        <v>58</v>
      </c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7"/>
      <c r="DI16" s="29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1"/>
      <c r="DY16" s="29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0"/>
      <c r="EM16" s="30"/>
      <c r="EN16" s="31"/>
      <c r="EO16" s="29"/>
      <c r="EP16" s="30"/>
      <c r="EQ16" s="30"/>
      <c r="ER16" s="30"/>
      <c r="ES16" s="30"/>
      <c r="ET16" s="30"/>
      <c r="EU16" s="30"/>
      <c r="EV16" s="30"/>
      <c r="EW16" s="30"/>
      <c r="EX16" s="30"/>
      <c r="EY16" s="30"/>
      <c r="EZ16" s="30"/>
      <c r="FA16" s="30"/>
      <c r="FB16" s="30"/>
      <c r="FC16" s="30"/>
      <c r="FD16" s="30"/>
      <c r="FE16" s="31"/>
    </row>
    <row r="17" spans="1:161" s="10" customFormat="1" ht="12.75">
      <c r="A17" s="15" t="s">
        <v>26</v>
      </c>
      <c r="B17" s="16"/>
      <c r="C17" s="16"/>
      <c r="D17" s="16"/>
      <c r="E17" s="16"/>
      <c r="F17" s="16"/>
      <c r="G17" s="16"/>
      <c r="H17" s="17"/>
      <c r="I17" s="3"/>
      <c r="J17" s="18" t="s">
        <v>47</v>
      </c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9"/>
      <c r="AQ17" s="20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2"/>
      <c r="BE17" s="20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2"/>
      <c r="BS17" s="23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5"/>
      <c r="CG17" s="23">
        <f>5261.64+39557</f>
        <v>44818.64</v>
      </c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5"/>
      <c r="CU17" s="12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4"/>
      <c r="DI17" s="12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4"/>
      <c r="DY17" s="12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4"/>
      <c r="EO17" s="12"/>
      <c r="EP17" s="13"/>
      <c r="EQ17" s="13"/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14"/>
    </row>
    <row r="18" spans="1:161" s="10" customFormat="1" ht="12.75">
      <c r="A18" s="15" t="s">
        <v>53</v>
      </c>
      <c r="B18" s="16"/>
      <c r="C18" s="16"/>
      <c r="D18" s="16"/>
      <c r="E18" s="16"/>
      <c r="F18" s="16"/>
      <c r="G18" s="16"/>
      <c r="H18" s="17"/>
      <c r="I18" s="3"/>
      <c r="J18" s="18" t="s">
        <v>48</v>
      </c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9"/>
      <c r="AQ18" s="20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2"/>
      <c r="BE18" s="20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2"/>
      <c r="BS18" s="23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5"/>
      <c r="CG18" s="23">
        <f>187256.5+406830+7701.62</f>
        <v>601788.12</v>
      </c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5"/>
      <c r="CU18" s="12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4"/>
      <c r="DI18" s="12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4"/>
      <c r="DY18" s="12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4"/>
      <c r="EO18" s="12"/>
      <c r="EP18" s="13"/>
      <c r="EQ18" s="13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4"/>
    </row>
    <row r="19" spans="1:161" s="10" customFormat="1" ht="12.75">
      <c r="A19" s="15" t="s">
        <v>54</v>
      </c>
      <c r="B19" s="16"/>
      <c r="C19" s="16"/>
      <c r="D19" s="16"/>
      <c r="E19" s="16"/>
      <c r="F19" s="16"/>
      <c r="G19" s="16"/>
      <c r="H19" s="17"/>
      <c r="I19" s="3"/>
      <c r="J19" s="18" t="s">
        <v>49</v>
      </c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9"/>
      <c r="AQ19" s="20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2"/>
      <c r="BE19" s="20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2"/>
      <c r="BS19" s="23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5"/>
      <c r="CG19" s="23">
        <f>247261.48+94099.47+551092.93</f>
        <v>892453.8800000001</v>
      </c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5"/>
      <c r="CU19" s="12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4"/>
      <c r="DI19" s="12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4"/>
      <c r="DY19" s="12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4"/>
      <c r="EO19" s="12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4"/>
    </row>
    <row r="20" spans="1:161" s="10" customFormat="1" ht="12.75">
      <c r="A20" s="15" t="s">
        <v>55</v>
      </c>
      <c r="B20" s="16"/>
      <c r="C20" s="16"/>
      <c r="D20" s="16"/>
      <c r="E20" s="16"/>
      <c r="F20" s="16"/>
      <c r="G20" s="16"/>
      <c r="H20" s="17"/>
      <c r="I20" s="3"/>
      <c r="J20" s="18" t="s">
        <v>50</v>
      </c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9"/>
      <c r="AQ20" s="20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2"/>
      <c r="BE20" s="20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2"/>
      <c r="BS20" s="23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5"/>
      <c r="CG20" s="23">
        <f>15927.51+81717</f>
        <v>97644.51</v>
      </c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5"/>
      <c r="CU20" s="12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4"/>
      <c r="DI20" s="12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4"/>
      <c r="DY20" s="12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4"/>
      <c r="EO20" s="12"/>
      <c r="EP20" s="13"/>
      <c r="EQ20" s="13"/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4"/>
    </row>
    <row r="21" spans="1:161" s="10" customFormat="1" ht="12.75">
      <c r="A21" s="15" t="s">
        <v>56</v>
      </c>
      <c r="B21" s="16"/>
      <c r="C21" s="16"/>
      <c r="D21" s="16"/>
      <c r="E21" s="16"/>
      <c r="F21" s="16"/>
      <c r="G21" s="16"/>
      <c r="H21" s="17"/>
      <c r="I21" s="3"/>
      <c r="J21" s="18" t="s">
        <v>51</v>
      </c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9"/>
      <c r="AQ21" s="20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2"/>
      <c r="BE21" s="20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2"/>
      <c r="BS21" s="23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5"/>
      <c r="CG21" s="23">
        <f>36929.63+222670+902.75</f>
        <v>260502.38</v>
      </c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5"/>
      <c r="CU21" s="12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4"/>
      <c r="DI21" s="12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4"/>
      <c r="DY21" s="12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4"/>
      <c r="EO21" s="12"/>
      <c r="EP21" s="13"/>
      <c r="EQ21" s="13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4"/>
    </row>
    <row r="22" spans="1:161" s="10" customFormat="1" ht="42.75" customHeight="1">
      <c r="A22" s="15" t="s">
        <v>2</v>
      </c>
      <c r="B22" s="16"/>
      <c r="C22" s="16"/>
      <c r="D22" s="16"/>
      <c r="E22" s="16"/>
      <c r="F22" s="16"/>
      <c r="G22" s="16"/>
      <c r="H22" s="17"/>
      <c r="I22" s="3"/>
      <c r="J22" s="18" t="s">
        <v>27</v>
      </c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9"/>
      <c r="AQ22" s="40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2"/>
      <c r="BE22" s="40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R22" s="42"/>
      <c r="BS22" s="23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5"/>
      <c r="CG22" s="23">
        <v>2171935.17</v>
      </c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5"/>
      <c r="CU22" s="35" t="s">
        <v>57</v>
      </c>
      <c r="CV22" s="36"/>
      <c r="CW22" s="36"/>
      <c r="CX22" s="36"/>
      <c r="CY22" s="36"/>
      <c r="CZ22" s="36"/>
      <c r="DA22" s="36"/>
      <c r="DB22" s="36"/>
      <c r="DC22" s="36"/>
      <c r="DD22" s="36"/>
      <c r="DE22" s="36"/>
      <c r="DF22" s="36"/>
      <c r="DG22" s="36"/>
      <c r="DH22" s="37"/>
      <c r="DI22" s="29"/>
      <c r="DJ22" s="30"/>
      <c r="DK22" s="30"/>
      <c r="DL22" s="30"/>
      <c r="DM22" s="30"/>
      <c r="DN22" s="30"/>
      <c r="DO22" s="30"/>
      <c r="DP22" s="30"/>
      <c r="DQ22" s="30"/>
      <c r="DR22" s="30"/>
      <c r="DS22" s="30"/>
      <c r="DT22" s="30"/>
      <c r="DU22" s="30"/>
      <c r="DV22" s="30"/>
      <c r="DW22" s="30"/>
      <c r="DX22" s="31"/>
      <c r="DY22" s="29"/>
      <c r="DZ22" s="30"/>
      <c r="EA22" s="30"/>
      <c r="EB22" s="30"/>
      <c r="EC22" s="30"/>
      <c r="ED22" s="30"/>
      <c r="EE22" s="30"/>
      <c r="EF22" s="30"/>
      <c r="EG22" s="30"/>
      <c r="EH22" s="30"/>
      <c r="EI22" s="30"/>
      <c r="EJ22" s="30"/>
      <c r="EK22" s="30"/>
      <c r="EL22" s="30"/>
      <c r="EM22" s="30"/>
      <c r="EN22" s="31"/>
      <c r="EO22" s="29"/>
      <c r="EP22" s="30"/>
      <c r="EQ22" s="30"/>
      <c r="ER22" s="30"/>
      <c r="ES22" s="30"/>
      <c r="ET22" s="30"/>
      <c r="EU22" s="30"/>
      <c r="EV22" s="30"/>
      <c r="EW22" s="30"/>
      <c r="EX22" s="30"/>
      <c r="EY22" s="30"/>
      <c r="EZ22" s="30"/>
      <c r="FA22" s="30"/>
      <c r="FB22" s="30"/>
      <c r="FC22" s="30"/>
      <c r="FD22" s="30"/>
      <c r="FE22" s="31"/>
    </row>
    <row r="23" spans="1:161" s="10" customFormat="1" ht="12.75" hidden="1">
      <c r="A23" s="20" t="s">
        <v>28</v>
      </c>
      <c r="B23" s="21"/>
      <c r="C23" s="21"/>
      <c r="D23" s="21"/>
      <c r="E23" s="21"/>
      <c r="F23" s="21"/>
      <c r="G23" s="21"/>
      <c r="H23" s="22"/>
      <c r="I23" s="9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9"/>
      <c r="AQ23" s="20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2"/>
      <c r="BE23" s="20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2"/>
      <c r="BS23" s="23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5"/>
      <c r="CG23" s="23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5"/>
      <c r="CU23" s="12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4"/>
      <c r="DI23" s="12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4"/>
      <c r="DY23" s="12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4"/>
      <c r="EO23" s="12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4"/>
    </row>
    <row r="24" spans="1:161" s="10" customFormat="1" ht="28.5" customHeight="1">
      <c r="A24" s="15" t="s">
        <v>3</v>
      </c>
      <c r="B24" s="16"/>
      <c r="C24" s="16"/>
      <c r="D24" s="16"/>
      <c r="E24" s="16"/>
      <c r="F24" s="16"/>
      <c r="G24" s="16"/>
      <c r="H24" s="17"/>
      <c r="I24" s="3"/>
      <c r="J24" s="18" t="s">
        <v>40</v>
      </c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9"/>
      <c r="AQ24" s="40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2"/>
      <c r="BE24" s="40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2"/>
      <c r="BS24" s="23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5"/>
      <c r="CG24" s="23">
        <v>0</v>
      </c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5"/>
      <c r="CU24" s="12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4"/>
      <c r="DI24" s="29"/>
      <c r="DJ24" s="30"/>
      <c r="DK24" s="30"/>
      <c r="DL24" s="30"/>
      <c r="DM24" s="30"/>
      <c r="DN24" s="30"/>
      <c r="DO24" s="30"/>
      <c r="DP24" s="30"/>
      <c r="DQ24" s="30"/>
      <c r="DR24" s="30"/>
      <c r="DS24" s="30"/>
      <c r="DT24" s="30"/>
      <c r="DU24" s="30"/>
      <c r="DV24" s="30"/>
      <c r="DW24" s="30"/>
      <c r="DX24" s="31"/>
      <c r="DY24" s="29"/>
      <c r="DZ24" s="30"/>
      <c r="EA24" s="30"/>
      <c r="EB24" s="30"/>
      <c r="EC24" s="30"/>
      <c r="ED24" s="30"/>
      <c r="EE24" s="30"/>
      <c r="EF24" s="30"/>
      <c r="EG24" s="30"/>
      <c r="EH24" s="30"/>
      <c r="EI24" s="30"/>
      <c r="EJ24" s="30"/>
      <c r="EK24" s="30"/>
      <c r="EL24" s="30"/>
      <c r="EM24" s="30"/>
      <c r="EN24" s="31"/>
      <c r="EO24" s="29"/>
      <c r="EP24" s="30"/>
      <c r="EQ24" s="30"/>
      <c r="ER24" s="30"/>
      <c r="ES24" s="30"/>
      <c r="ET24" s="30"/>
      <c r="EU24" s="30"/>
      <c r="EV24" s="30"/>
      <c r="EW24" s="30"/>
      <c r="EX24" s="30"/>
      <c r="EY24" s="30"/>
      <c r="EZ24" s="30"/>
      <c r="FA24" s="30"/>
      <c r="FB24" s="30"/>
      <c r="FC24" s="30"/>
      <c r="FD24" s="30"/>
      <c r="FE24" s="31"/>
    </row>
    <row r="25" spans="1:161" s="10" customFormat="1" ht="12.75" hidden="1">
      <c r="A25" s="20" t="s">
        <v>29</v>
      </c>
      <c r="B25" s="21"/>
      <c r="C25" s="21"/>
      <c r="D25" s="21"/>
      <c r="E25" s="21"/>
      <c r="F25" s="21"/>
      <c r="G25" s="21"/>
      <c r="H25" s="22"/>
      <c r="I25" s="9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9"/>
      <c r="AQ25" s="20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2"/>
      <c r="BE25" s="20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2"/>
      <c r="BS25" s="23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5"/>
      <c r="CG25" s="23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5"/>
      <c r="CU25" s="12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4"/>
      <c r="DI25" s="12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4"/>
      <c r="DY25" s="12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4"/>
      <c r="EO25" s="12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4"/>
    </row>
    <row r="26" spans="1:161" s="10" customFormat="1" ht="25.5" customHeight="1">
      <c r="A26" s="15" t="s">
        <v>4</v>
      </c>
      <c r="B26" s="16"/>
      <c r="C26" s="16"/>
      <c r="D26" s="16"/>
      <c r="E26" s="16"/>
      <c r="F26" s="16"/>
      <c r="G26" s="16"/>
      <c r="H26" s="17"/>
      <c r="I26" s="3"/>
      <c r="J26" s="18" t="s">
        <v>30</v>
      </c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9"/>
      <c r="AQ26" s="32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4"/>
      <c r="BE26" s="32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4"/>
      <c r="BS26" s="23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5"/>
      <c r="CG26" s="23">
        <v>5676875.67</v>
      </c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5"/>
      <c r="CU26" s="35" t="s">
        <v>57</v>
      </c>
      <c r="CV26" s="36"/>
      <c r="CW26" s="36"/>
      <c r="CX26" s="36"/>
      <c r="CY26" s="36"/>
      <c r="CZ26" s="36"/>
      <c r="DA26" s="36"/>
      <c r="DB26" s="36"/>
      <c r="DC26" s="36"/>
      <c r="DD26" s="36"/>
      <c r="DE26" s="36"/>
      <c r="DF26" s="36"/>
      <c r="DG26" s="36"/>
      <c r="DH26" s="37"/>
      <c r="DI26" s="29"/>
      <c r="DJ26" s="30"/>
      <c r="DK26" s="30"/>
      <c r="DL26" s="30"/>
      <c r="DM26" s="30"/>
      <c r="DN26" s="30"/>
      <c r="DO26" s="30"/>
      <c r="DP26" s="30"/>
      <c r="DQ26" s="30"/>
      <c r="DR26" s="30"/>
      <c r="DS26" s="30"/>
      <c r="DT26" s="30"/>
      <c r="DU26" s="30"/>
      <c r="DV26" s="30"/>
      <c r="DW26" s="30"/>
      <c r="DX26" s="31"/>
      <c r="DY26" s="29"/>
      <c r="DZ26" s="30"/>
      <c r="EA26" s="30"/>
      <c r="EB26" s="30"/>
      <c r="EC26" s="30"/>
      <c r="ED26" s="30"/>
      <c r="EE26" s="30"/>
      <c r="EF26" s="30"/>
      <c r="EG26" s="30"/>
      <c r="EH26" s="30"/>
      <c r="EI26" s="30"/>
      <c r="EJ26" s="30"/>
      <c r="EK26" s="30"/>
      <c r="EL26" s="30"/>
      <c r="EM26" s="30"/>
      <c r="EN26" s="31"/>
      <c r="EO26" s="29"/>
      <c r="EP26" s="30"/>
      <c r="EQ26" s="30"/>
      <c r="ER26" s="30"/>
      <c r="ES26" s="30"/>
      <c r="ET26" s="30"/>
      <c r="EU26" s="30"/>
      <c r="EV26" s="30"/>
      <c r="EW26" s="30"/>
      <c r="EX26" s="30"/>
      <c r="EY26" s="30"/>
      <c r="EZ26" s="30"/>
      <c r="FA26" s="30"/>
      <c r="FB26" s="30"/>
      <c r="FC26" s="30"/>
      <c r="FD26" s="30"/>
      <c r="FE26" s="31"/>
    </row>
    <row r="27" spans="1:161" s="10" customFormat="1" ht="12.75" hidden="1">
      <c r="A27" s="20" t="s">
        <v>31</v>
      </c>
      <c r="B27" s="21"/>
      <c r="C27" s="21"/>
      <c r="D27" s="21"/>
      <c r="E27" s="21"/>
      <c r="F27" s="21"/>
      <c r="G27" s="21"/>
      <c r="H27" s="22"/>
      <c r="I27" s="9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9"/>
      <c r="AQ27" s="20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2"/>
      <c r="BE27" s="20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2"/>
      <c r="BS27" s="23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5"/>
      <c r="CG27" s="23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5"/>
      <c r="CU27" s="12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4"/>
      <c r="DI27" s="12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4"/>
      <c r="DY27" s="12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4"/>
      <c r="EO27" s="12"/>
      <c r="EP27" s="13"/>
      <c r="EQ27" s="13"/>
      <c r="ER27" s="13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4"/>
    </row>
    <row r="28" spans="1:161" s="10" customFormat="1" ht="38.25" customHeight="1">
      <c r="A28" s="15" t="s">
        <v>5</v>
      </c>
      <c r="B28" s="16"/>
      <c r="C28" s="16"/>
      <c r="D28" s="16"/>
      <c r="E28" s="16"/>
      <c r="F28" s="16"/>
      <c r="G28" s="16"/>
      <c r="H28" s="17"/>
      <c r="I28" s="3"/>
      <c r="J28" s="18" t="s">
        <v>32</v>
      </c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9"/>
      <c r="AQ28" s="32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4"/>
      <c r="BE28" s="32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4"/>
      <c r="BS28" s="23">
        <v>28482.8</v>
      </c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5"/>
      <c r="CG28" s="23">
        <v>28482.8</v>
      </c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5"/>
      <c r="CU28" s="26" t="s">
        <v>57</v>
      </c>
      <c r="CV28" s="27"/>
      <c r="CW28" s="27"/>
      <c r="CX28" s="27"/>
      <c r="CY28" s="27"/>
      <c r="CZ28" s="27"/>
      <c r="DA28" s="27"/>
      <c r="DB28" s="27"/>
      <c r="DC28" s="27"/>
      <c r="DD28" s="27"/>
      <c r="DE28" s="27"/>
      <c r="DF28" s="27"/>
      <c r="DG28" s="27"/>
      <c r="DH28" s="28"/>
      <c r="DI28" s="29"/>
      <c r="DJ28" s="30"/>
      <c r="DK28" s="30"/>
      <c r="DL28" s="30"/>
      <c r="DM28" s="30"/>
      <c r="DN28" s="30"/>
      <c r="DO28" s="30"/>
      <c r="DP28" s="30"/>
      <c r="DQ28" s="30"/>
      <c r="DR28" s="30"/>
      <c r="DS28" s="30"/>
      <c r="DT28" s="30"/>
      <c r="DU28" s="30"/>
      <c r="DV28" s="30"/>
      <c r="DW28" s="30"/>
      <c r="DX28" s="31"/>
      <c r="DY28" s="29"/>
      <c r="DZ28" s="30"/>
      <c r="EA28" s="30"/>
      <c r="EB28" s="30"/>
      <c r="EC28" s="30"/>
      <c r="ED28" s="30"/>
      <c r="EE28" s="30"/>
      <c r="EF28" s="30"/>
      <c r="EG28" s="30"/>
      <c r="EH28" s="30"/>
      <c r="EI28" s="30"/>
      <c r="EJ28" s="30"/>
      <c r="EK28" s="30"/>
      <c r="EL28" s="30"/>
      <c r="EM28" s="30"/>
      <c r="EN28" s="31"/>
      <c r="EO28" s="29"/>
      <c r="EP28" s="30"/>
      <c r="EQ28" s="30"/>
      <c r="ER28" s="30"/>
      <c r="ES28" s="30"/>
      <c r="ET28" s="30"/>
      <c r="EU28" s="30"/>
      <c r="EV28" s="30"/>
      <c r="EW28" s="30"/>
      <c r="EX28" s="30"/>
      <c r="EY28" s="30"/>
      <c r="EZ28" s="30"/>
      <c r="FA28" s="30"/>
      <c r="FB28" s="30"/>
      <c r="FC28" s="30"/>
      <c r="FD28" s="30"/>
      <c r="FE28" s="31"/>
    </row>
    <row r="29" spans="1:161" s="10" customFormat="1" ht="12.75" customHeight="1" hidden="1">
      <c r="A29" s="20" t="s">
        <v>33</v>
      </c>
      <c r="B29" s="21"/>
      <c r="C29" s="21"/>
      <c r="D29" s="21"/>
      <c r="E29" s="21"/>
      <c r="F29" s="21"/>
      <c r="G29" s="21"/>
      <c r="H29" s="22"/>
      <c r="I29" s="9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9"/>
      <c r="AQ29" s="20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2"/>
      <c r="BE29" s="20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2"/>
      <c r="BS29" s="23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5"/>
      <c r="CG29" s="23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5"/>
      <c r="CU29" s="12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4"/>
      <c r="DI29" s="12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4"/>
      <c r="DY29" s="12"/>
      <c r="DZ29" s="13"/>
      <c r="EA29" s="13"/>
      <c r="EB29" s="13"/>
      <c r="EC29" s="13"/>
      <c r="ED29" s="13"/>
      <c r="EE29" s="13"/>
      <c r="EF29" s="13"/>
      <c r="EG29" s="13"/>
      <c r="EH29" s="13"/>
      <c r="EI29" s="13"/>
      <c r="EJ29" s="13"/>
      <c r="EK29" s="13"/>
      <c r="EL29" s="13"/>
      <c r="EM29" s="13"/>
      <c r="EN29" s="14"/>
      <c r="EO29" s="12"/>
      <c r="EP29" s="13"/>
      <c r="EQ29" s="13"/>
      <c r="ER29" s="13"/>
      <c r="ES29" s="13"/>
      <c r="ET29" s="13"/>
      <c r="EU29" s="13"/>
      <c r="EV29" s="13"/>
      <c r="EW29" s="13"/>
      <c r="EX29" s="13"/>
      <c r="EY29" s="13"/>
      <c r="EZ29" s="13"/>
      <c r="FA29" s="13"/>
      <c r="FB29" s="13"/>
      <c r="FC29" s="13"/>
      <c r="FD29" s="13"/>
      <c r="FE29" s="14"/>
    </row>
    <row r="30" spans="1:161" s="10" customFormat="1" ht="25.5" customHeight="1">
      <c r="A30" s="15" t="s">
        <v>8</v>
      </c>
      <c r="B30" s="16"/>
      <c r="C30" s="16"/>
      <c r="D30" s="16"/>
      <c r="E30" s="16"/>
      <c r="F30" s="16"/>
      <c r="G30" s="16"/>
      <c r="H30" s="17"/>
      <c r="I30" s="3"/>
      <c r="J30" s="18" t="s">
        <v>34</v>
      </c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9"/>
      <c r="AQ30" s="32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4"/>
      <c r="BE30" s="32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4"/>
      <c r="BS30" s="23">
        <v>1480107.3</v>
      </c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5"/>
      <c r="CG30" s="23">
        <v>1480107.3</v>
      </c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5"/>
      <c r="CU30" s="35" t="s">
        <v>64</v>
      </c>
      <c r="CV30" s="36"/>
      <c r="CW30" s="36"/>
      <c r="CX30" s="36"/>
      <c r="CY30" s="36"/>
      <c r="CZ30" s="36"/>
      <c r="DA30" s="36"/>
      <c r="DB30" s="36"/>
      <c r="DC30" s="36"/>
      <c r="DD30" s="36"/>
      <c r="DE30" s="36"/>
      <c r="DF30" s="36"/>
      <c r="DG30" s="36"/>
      <c r="DH30" s="37"/>
      <c r="DI30" s="29"/>
      <c r="DJ30" s="30"/>
      <c r="DK30" s="30"/>
      <c r="DL30" s="30"/>
      <c r="DM30" s="30"/>
      <c r="DN30" s="30"/>
      <c r="DO30" s="30"/>
      <c r="DP30" s="30"/>
      <c r="DQ30" s="30"/>
      <c r="DR30" s="30"/>
      <c r="DS30" s="30"/>
      <c r="DT30" s="30"/>
      <c r="DU30" s="30"/>
      <c r="DV30" s="30"/>
      <c r="DW30" s="30"/>
      <c r="DX30" s="31"/>
      <c r="DY30" s="29"/>
      <c r="DZ30" s="30"/>
      <c r="EA30" s="30"/>
      <c r="EB30" s="30"/>
      <c r="EC30" s="30"/>
      <c r="ED30" s="30"/>
      <c r="EE30" s="30"/>
      <c r="EF30" s="30"/>
      <c r="EG30" s="30"/>
      <c r="EH30" s="30"/>
      <c r="EI30" s="30"/>
      <c r="EJ30" s="30"/>
      <c r="EK30" s="30"/>
      <c r="EL30" s="30"/>
      <c r="EM30" s="30"/>
      <c r="EN30" s="31"/>
      <c r="EO30" s="29"/>
      <c r="EP30" s="30"/>
      <c r="EQ30" s="30"/>
      <c r="ER30" s="30"/>
      <c r="ES30" s="30"/>
      <c r="ET30" s="30"/>
      <c r="EU30" s="30"/>
      <c r="EV30" s="30"/>
      <c r="EW30" s="30"/>
      <c r="EX30" s="30"/>
      <c r="EY30" s="30"/>
      <c r="EZ30" s="30"/>
      <c r="FA30" s="30"/>
      <c r="FB30" s="30"/>
      <c r="FC30" s="30"/>
      <c r="FD30" s="30"/>
      <c r="FE30" s="31"/>
    </row>
    <row r="31" spans="1:161" s="10" customFormat="1" ht="54.75" customHeight="1">
      <c r="A31" s="15" t="s">
        <v>35</v>
      </c>
      <c r="B31" s="16"/>
      <c r="C31" s="16"/>
      <c r="D31" s="16"/>
      <c r="E31" s="16"/>
      <c r="F31" s="16"/>
      <c r="G31" s="16"/>
      <c r="H31" s="17"/>
      <c r="I31" s="3"/>
      <c r="J31" s="18" t="s">
        <v>67</v>
      </c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9"/>
      <c r="AQ31" s="32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4"/>
      <c r="BE31" s="32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4"/>
      <c r="BS31" s="23">
        <v>1318041.32</v>
      </c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5"/>
      <c r="CG31" s="23">
        <v>1318041.32</v>
      </c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5"/>
      <c r="CU31" s="26" t="s">
        <v>65</v>
      </c>
      <c r="CV31" s="27"/>
      <c r="CW31" s="27"/>
      <c r="CX31" s="27"/>
      <c r="CY31" s="27"/>
      <c r="CZ31" s="27"/>
      <c r="DA31" s="27"/>
      <c r="DB31" s="27"/>
      <c r="DC31" s="27"/>
      <c r="DD31" s="27"/>
      <c r="DE31" s="27"/>
      <c r="DF31" s="27"/>
      <c r="DG31" s="27"/>
      <c r="DH31" s="28"/>
      <c r="DI31" s="29"/>
      <c r="DJ31" s="30"/>
      <c r="DK31" s="30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1"/>
      <c r="DY31" s="29"/>
      <c r="DZ31" s="30"/>
      <c r="EA31" s="30"/>
      <c r="EB31" s="30"/>
      <c r="EC31" s="30"/>
      <c r="ED31" s="30"/>
      <c r="EE31" s="30"/>
      <c r="EF31" s="30"/>
      <c r="EG31" s="30"/>
      <c r="EH31" s="30"/>
      <c r="EI31" s="30"/>
      <c r="EJ31" s="30"/>
      <c r="EK31" s="30"/>
      <c r="EL31" s="30"/>
      <c r="EM31" s="30"/>
      <c r="EN31" s="31"/>
      <c r="EO31" s="29"/>
      <c r="EP31" s="30"/>
      <c r="EQ31" s="30"/>
      <c r="ER31" s="30"/>
      <c r="ES31" s="30"/>
      <c r="ET31" s="30"/>
      <c r="EU31" s="30"/>
      <c r="EV31" s="30"/>
      <c r="EW31" s="30"/>
      <c r="EX31" s="30"/>
      <c r="EY31" s="30"/>
      <c r="EZ31" s="30"/>
      <c r="FA31" s="30"/>
      <c r="FB31" s="30"/>
      <c r="FC31" s="30"/>
      <c r="FD31" s="30"/>
      <c r="FE31" s="31"/>
    </row>
    <row r="32" spans="1:161" s="10" customFormat="1" ht="25.5" customHeight="1">
      <c r="A32" s="15" t="s">
        <v>21</v>
      </c>
      <c r="B32" s="16"/>
      <c r="C32" s="16"/>
      <c r="D32" s="16"/>
      <c r="E32" s="16"/>
      <c r="F32" s="16"/>
      <c r="G32" s="16"/>
      <c r="H32" s="17"/>
      <c r="I32" s="3"/>
      <c r="J32" s="18" t="s">
        <v>36</v>
      </c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9"/>
      <c r="AQ32" s="40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2"/>
      <c r="BE32" s="40"/>
      <c r="BF32" s="41"/>
      <c r="BG32" s="41"/>
      <c r="BH32" s="41"/>
      <c r="BI32" s="41"/>
      <c r="BJ32" s="41"/>
      <c r="BK32" s="41"/>
      <c r="BL32" s="41"/>
      <c r="BM32" s="41"/>
      <c r="BN32" s="41"/>
      <c r="BO32" s="41"/>
      <c r="BP32" s="41"/>
      <c r="BQ32" s="41"/>
      <c r="BR32" s="42"/>
      <c r="BS32" s="23">
        <v>10723564.98</v>
      </c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5"/>
      <c r="CG32" s="23">
        <v>10723564.98</v>
      </c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5"/>
      <c r="CU32" s="35" t="s">
        <v>68</v>
      </c>
      <c r="CV32" s="36"/>
      <c r="CW32" s="36"/>
      <c r="CX32" s="36"/>
      <c r="CY32" s="36"/>
      <c r="CZ32" s="36"/>
      <c r="DA32" s="36"/>
      <c r="DB32" s="36"/>
      <c r="DC32" s="36"/>
      <c r="DD32" s="36"/>
      <c r="DE32" s="36"/>
      <c r="DF32" s="36"/>
      <c r="DG32" s="36"/>
      <c r="DH32" s="37"/>
      <c r="DI32" s="29"/>
      <c r="DJ32" s="30"/>
      <c r="DK32" s="30"/>
      <c r="DL32" s="30"/>
      <c r="DM32" s="30"/>
      <c r="DN32" s="30"/>
      <c r="DO32" s="30"/>
      <c r="DP32" s="30"/>
      <c r="DQ32" s="30"/>
      <c r="DR32" s="30"/>
      <c r="DS32" s="30"/>
      <c r="DT32" s="30"/>
      <c r="DU32" s="30"/>
      <c r="DV32" s="30"/>
      <c r="DW32" s="30"/>
      <c r="DX32" s="31"/>
      <c r="DY32" s="29"/>
      <c r="DZ32" s="30"/>
      <c r="EA32" s="30"/>
      <c r="EB32" s="30"/>
      <c r="EC32" s="30"/>
      <c r="ED32" s="30"/>
      <c r="EE32" s="30"/>
      <c r="EF32" s="30"/>
      <c r="EG32" s="30"/>
      <c r="EH32" s="30"/>
      <c r="EI32" s="30"/>
      <c r="EJ32" s="30"/>
      <c r="EK32" s="30"/>
      <c r="EL32" s="30"/>
      <c r="EM32" s="30"/>
      <c r="EN32" s="31"/>
      <c r="EO32" s="29"/>
      <c r="EP32" s="30"/>
      <c r="EQ32" s="30"/>
      <c r="ER32" s="30"/>
      <c r="ES32" s="30"/>
      <c r="ET32" s="30"/>
      <c r="EU32" s="30"/>
      <c r="EV32" s="30"/>
      <c r="EW32" s="30"/>
      <c r="EX32" s="30"/>
      <c r="EY32" s="30"/>
      <c r="EZ32" s="30"/>
      <c r="FA32" s="30"/>
      <c r="FB32" s="30"/>
      <c r="FC32" s="30"/>
      <c r="FD32" s="30"/>
      <c r="FE32" s="31"/>
    </row>
    <row r="33" spans="1:161" s="10" customFormat="1" ht="44.25" customHeight="1">
      <c r="A33" s="15" t="s">
        <v>37</v>
      </c>
      <c r="B33" s="16"/>
      <c r="C33" s="16"/>
      <c r="D33" s="16"/>
      <c r="E33" s="16"/>
      <c r="F33" s="16"/>
      <c r="G33" s="16"/>
      <c r="H33" s="17"/>
      <c r="I33" s="3"/>
      <c r="J33" s="18" t="s">
        <v>69</v>
      </c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9"/>
      <c r="AQ33" s="40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2"/>
      <c r="BE33" s="40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2"/>
      <c r="BS33" s="23">
        <v>3253125.83333333</v>
      </c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4"/>
      <c r="CE33" s="24"/>
      <c r="CF33" s="25"/>
      <c r="CG33" s="23">
        <v>3253125.83333333</v>
      </c>
      <c r="CH33" s="24"/>
      <c r="CI33" s="24"/>
      <c r="CJ33" s="24"/>
      <c r="CK33" s="24"/>
      <c r="CL33" s="24"/>
      <c r="CM33" s="24"/>
      <c r="CN33" s="24"/>
      <c r="CO33" s="24"/>
      <c r="CP33" s="24"/>
      <c r="CQ33" s="24"/>
      <c r="CR33" s="24"/>
      <c r="CS33" s="24"/>
      <c r="CT33" s="25"/>
      <c r="CU33" s="35" t="s">
        <v>57</v>
      </c>
      <c r="CV33" s="36"/>
      <c r="CW33" s="36"/>
      <c r="CX33" s="36"/>
      <c r="CY33" s="36"/>
      <c r="CZ33" s="36"/>
      <c r="DA33" s="36"/>
      <c r="DB33" s="36"/>
      <c r="DC33" s="36"/>
      <c r="DD33" s="36"/>
      <c r="DE33" s="36"/>
      <c r="DF33" s="36"/>
      <c r="DG33" s="36"/>
      <c r="DH33" s="37"/>
      <c r="DI33" s="29"/>
      <c r="DJ33" s="30"/>
      <c r="DK33" s="30"/>
      <c r="DL33" s="30"/>
      <c r="DM33" s="30"/>
      <c r="DN33" s="30"/>
      <c r="DO33" s="30"/>
      <c r="DP33" s="30"/>
      <c r="DQ33" s="30"/>
      <c r="DR33" s="30"/>
      <c r="DS33" s="30"/>
      <c r="DT33" s="30"/>
      <c r="DU33" s="30"/>
      <c r="DV33" s="30"/>
      <c r="DW33" s="30"/>
      <c r="DX33" s="31"/>
      <c r="DY33" s="29"/>
      <c r="DZ33" s="30"/>
      <c r="EA33" s="30"/>
      <c r="EB33" s="30"/>
      <c r="EC33" s="30"/>
      <c r="ED33" s="30"/>
      <c r="EE33" s="30"/>
      <c r="EF33" s="30"/>
      <c r="EG33" s="30"/>
      <c r="EH33" s="30"/>
      <c r="EI33" s="30"/>
      <c r="EJ33" s="30"/>
      <c r="EK33" s="30"/>
      <c r="EL33" s="30"/>
      <c r="EM33" s="30"/>
      <c r="EN33" s="31"/>
      <c r="EO33" s="29"/>
      <c r="EP33" s="30"/>
      <c r="EQ33" s="30"/>
      <c r="ER33" s="30"/>
      <c r="ES33" s="30"/>
      <c r="ET33" s="30"/>
      <c r="EU33" s="30"/>
      <c r="EV33" s="30"/>
      <c r="EW33" s="30"/>
      <c r="EX33" s="30"/>
      <c r="EY33" s="30"/>
      <c r="EZ33" s="30"/>
      <c r="FA33" s="30"/>
      <c r="FB33" s="30"/>
      <c r="FC33" s="30"/>
      <c r="FD33" s="30"/>
      <c r="FE33" s="31"/>
    </row>
    <row r="34" spans="1:161" s="10" customFormat="1" ht="44.25" customHeight="1">
      <c r="A34" s="15" t="s">
        <v>62</v>
      </c>
      <c r="B34" s="16"/>
      <c r="C34" s="16"/>
      <c r="D34" s="16"/>
      <c r="E34" s="16"/>
      <c r="F34" s="16"/>
      <c r="G34" s="16"/>
      <c r="H34" s="17"/>
      <c r="I34" s="3"/>
      <c r="J34" s="18" t="s">
        <v>70</v>
      </c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9"/>
      <c r="AQ34" s="40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2"/>
      <c r="BE34" s="40"/>
      <c r="BF34" s="41"/>
      <c r="BG34" s="41"/>
      <c r="BH34" s="41"/>
      <c r="BI34" s="41"/>
      <c r="BJ34" s="41"/>
      <c r="BK34" s="41"/>
      <c r="BL34" s="41"/>
      <c r="BM34" s="41"/>
      <c r="BN34" s="41"/>
      <c r="BO34" s="41"/>
      <c r="BP34" s="41"/>
      <c r="BQ34" s="41"/>
      <c r="BR34" s="42"/>
      <c r="BS34" s="23">
        <v>2350000</v>
      </c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5"/>
      <c r="CG34" s="23">
        <v>2350000</v>
      </c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5"/>
      <c r="CU34" s="35" t="s">
        <v>57</v>
      </c>
      <c r="CV34" s="36"/>
      <c r="CW34" s="36"/>
      <c r="CX34" s="36"/>
      <c r="CY34" s="36"/>
      <c r="CZ34" s="36"/>
      <c r="DA34" s="36"/>
      <c r="DB34" s="36"/>
      <c r="DC34" s="36"/>
      <c r="DD34" s="36"/>
      <c r="DE34" s="36"/>
      <c r="DF34" s="36"/>
      <c r="DG34" s="36"/>
      <c r="DH34" s="37"/>
      <c r="DI34" s="29"/>
      <c r="DJ34" s="30"/>
      <c r="DK34" s="30"/>
      <c r="DL34" s="30"/>
      <c r="DM34" s="30"/>
      <c r="DN34" s="30"/>
      <c r="DO34" s="30"/>
      <c r="DP34" s="30"/>
      <c r="DQ34" s="30"/>
      <c r="DR34" s="30"/>
      <c r="DS34" s="30"/>
      <c r="DT34" s="30"/>
      <c r="DU34" s="30"/>
      <c r="DV34" s="30"/>
      <c r="DW34" s="30"/>
      <c r="DX34" s="31"/>
      <c r="DY34" s="29"/>
      <c r="DZ34" s="30"/>
      <c r="EA34" s="30"/>
      <c r="EB34" s="30"/>
      <c r="EC34" s="30"/>
      <c r="ED34" s="30"/>
      <c r="EE34" s="30"/>
      <c r="EF34" s="30"/>
      <c r="EG34" s="30"/>
      <c r="EH34" s="30"/>
      <c r="EI34" s="30"/>
      <c r="EJ34" s="30"/>
      <c r="EK34" s="30"/>
      <c r="EL34" s="30"/>
      <c r="EM34" s="30"/>
      <c r="EN34" s="31"/>
      <c r="EO34" s="29"/>
      <c r="EP34" s="30"/>
      <c r="EQ34" s="30"/>
      <c r="ER34" s="30"/>
      <c r="ES34" s="30"/>
      <c r="ET34" s="30"/>
      <c r="EU34" s="30"/>
      <c r="EV34" s="30"/>
      <c r="EW34" s="30"/>
      <c r="EX34" s="30"/>
      <c r="EY34" s="30"/>
      <c r="EZ34" s="30"/>
      <c r="FA34" s="30"/>
      <c r="FB34" s="30"/>
      <c r="FC34" s="30"/>
      <c r="FD34" s="30"/>
      <c r="FE34" s="31"/>
    </row>
    <row r="35" spans="1:161" s="10" customFormat="1" ht="44.25" customHeight="1">
      <c r="A35" s="15" t="s">
        <v>63</v>
      </c>
      <c r="B35" s="16"/>
      <c r="C35" s="16"/>
      <c r="D35" s="16"/>
      <c r="E35" s="16"/>
      <c r="F35" s="16"/>
      <c r="G35" s="16"/>
      <c r="H35" s="17"/>
      <c r="I35" s="3"/>
      <c r="J35" s="18" t="s">
        <v>59</v>
      </c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9"/>
      <c r="AQ35" s="40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2"/>
      <c r="BE35" s="40"/>
      <c r="BF35" s="41"/>
      <c r="BG35" s="41"/>
      <c r="BH35" s="41"/>
      <c r="BI35" s="41"/>
      <c r="BJ35" s="41"/>
      <c r="BK35" s="41"/>
      <c r="BL35" s="41"/>
      <c r="BM35" s="41"/>
      <c r="BN35" s="41"/>
      <c r="BO35" s="41"/>
      <c r="BP35" s="41"/>
      <c r="BQ35" s="41"/>
      <c r="BR35" s="42"/>
      <c r="BS35" s="23">
        <v>1223234.050825</v>
      </c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5"/>
      <c r="CG35" s="23">
        <v>1223234.050825</v>
      </c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5"/>
      <c r="CU35" s="35" t="s">
        <v>60</v>
      </c>
      <c r="CV35" s="36"/>
      <c r="CW35" s="36"/>
      <c r="CX35" s="36"/>
      <c r="CY35" s="36"/>
      <c r="CZ35" s="36"/>
      <c r="DA35" s="36"/>
      <c r="DB35" s="36"/>
      <c r="DC35" s="36"/>
      <c r="DD35" s="36"/>
      <c r="DE35" s="36"/>
      <c r="DF35" s="36"/>
      <c r="DG35" s="36"/>
      <c r="DH35" s="37"/>
      <c r="DI35" s="29"/>
      <c r="DJ35" s="30"/>
      <c r="DK35" s="30"/>
      <c r="DL35" s="30"/>
      <c r="DM35" s="30"/>
      <c r="DN35" s="30"/>
      <c r="DO35" s="30"/>
      <c r="DP35" s="30"/>
      <c r="DQ35" s="30"/>
      <c r="DR35" s="30"/>
      <c r="DS35" s="30"/>
      <c r="DT35" s="30"/>
      <c r="DU35" s="30"/>
      <c r="DV35" s="30"/>
      <c r="DW35" s="30"/>
      <c r="DX35" s="31"/>
      <c r="DY35" s="29"/>
      <c r="DZ35" s="30"/>
      <c r="EA35" s="30"/>
      <c r="EB35" s="30"/>
      <c r="EC35" s="30"/>
      <c r="ED35" s="30"/>
      <c r="EE35" s="30"/>
      <c r="EF35" s="30"/>
      <c r="EG35" s="30"/>
      <c r="EH35" s="30"/>
      <c r="EI35" s="30"/>
      <c r="EJ35" s="30"/>
      <c r="EK35" s="30"/>
      <c r="EL35" s="30"/>
      <c r="EM35" s="30"/>
      <c r="EN35" s="31"/>
      <c r="EO35" s="29"/>
      <c r="EP35" s="30"/>
      <c r="EQ35" s="30"/>
      <c r="ER35" s="30"/>
      <c r="ES35" s="30"/>
      <c r="ET35" s="30"/>
      <c r="EU35" s="30"/>
      <c r="EV35" s="30"/>
      <c r="EW35" s="30"/>
      <c r="EX35" s="30"/>
      <c r="EY35" s="30"/>
      <c r="EZ35" s="30"/>
      <c r="FA35" s="30"/>
      <c r="FB35" s="30"/>
      <c r="FC35" s="30"/>
      <c r="FD35" s="30"/>
      <c r="FE35" s="31"/>
    </row>
  </sheetData>
  <sheetProtection/>
  <mergeCells count="286">
    <mergeCell ref="CB3:EG3"/>
    <mergeCell ref="CB4:EG4"/>
    <mergeCell ref="AQ5:AT5"/>
    <mergeCell ref="A7:H8"/>
    <mergeCell ref="I7:AP8"/>
    <mergeCell ref="AQ7:BR7"/>
    <mergeCell ref="BS7:DH7"/>
    <mergeCell ref="DI7:FE7"/>
    <mergeCell ref="AQ8:BD8"/>
    <mergeCell ref="BE8:BR8"/>
    <mergeCell ref="BS8:CF8"/>
    <mergeCell ref="CG8:CT8"/>
    <mergeCell ref="CU8:DH8"/>
    <mergeCell ref="DI8:DX8"/>
    <mergeCell ref="DY8:EN8"/>
    <mergeCell ref="EO8:FE8"/>
    <mergeCell ref="A9:H9"/>
    <mergeCell ref="I9:AP9"/>
    <mergeCell ref="AQ9:BD9"/>
    <mergeCell ref="BE9:BR9"/>
    <mergeCell ref="BS9:CF9"/>
    <mergeCell ref="CG9:CT9"/>
    <mergeCell ref="CU9:DH9"/>
    <mergeCell ref="DI9:DX9"/>
    <mergeCell ref="DY9:EN9"/>
    <mergeCell ref="EO9:FE9"/>
    <mergeCell ref="A10:H10"/>
    <mergeCell ref="J10:AP10"/>
    <mergeCell ref="AQ10:BD10"/>
    <mergeCell ref="BE10:BR10"/>
    <mergeCell ref="BS10:CF10"/>
    <mergeCell ref="CG10:CT10"/>
    <mergeCell ref="CU10:DH10"/>
    <mergeCell ref="DI10:DX10"/>
    <mergeCell ref="DY10:EN10"/>
    <mergeCell ref="EO10:FE10"/>
    <mergeCell ref="A16:H16"/>
    <mergeCell ref="J16:AP16"/>
    <mergeCell ref="AQ16:BD16"/>
    <mergeCell ref="BE16:BR16"/>
    <mergeCell ref="BS16:CF16"/>
    <mergeCell ref="CG16:CT16"/>
    <mergeCell ref="CU16:DH16"/>
    <mergeCell ref="DI16:DX16"/>
    <mergeCell ref="DY16:EN16"/>
    <mergeCell ref="EO16:FE16"/>
    <mergeCell ref="A17:H17"/>
    <mergeCell ref="J17:AP17"/>
    <mergeCell ref="AQ17:BD17"/>
    <mergeCell ref="BE17:BR17"/>
    <mergeCell ref="BS17:CF17"/>
    <mergeCell ref="CG17:CT17"/>
    <mergeCell ref="CU17:DH17"/>
    <mergeCell ref="DI17:DX17"/>
    <mergeCell ref="DY17:EN17"/>
    <mergeCell ref="EO17:FE17"/>
    <mergeCell ref="A22:H22"/>
    <mergeCell ref="J22:AP22"/>
    <mergeCell ref="AQ22:BD22"/>
    <mergeCell ref="BE22:BR22"/>
    <mergeCell ref="BS22:CF22"/>
    <mergeCell ref="CG22:CT22"/>
    <mergeCell ref="CU22:DH22"/>
    <mergeCell ref="DI22:DX22"/>
    <mergeCell ref="DY22:EN22"/>
    <mergeCell ref="EO22:FE22"/>
    <mergeCell ref="A23:H23"/>
    <mergeCell ref="J23:AP23"/>
    <mergeCell ref="AQ23:BD23"/>
    <mergeCell ref="BE23:BR23"/>
    <mergeCell ref="BS23:CF23"/>
    <mergeCell ref="CG23:CT23"/>
    <mergeCell ref="CU23:DH23"/>
    <mergeCell ref="DI23:DX23"/>
    <mergeCell ref="DY23:EN23"/>
    <mergeCell ref="EO23:FE23"/>
    <mergeCell ref="A24:H24"/>
    <mergeCell ref="J24:AP24"/>
    <mergeCell ref="AQ24:BD24"/>
    <mergeCell ref="BE24:BR24"/>
    <mergeCell ref="BS24:CF24"/>
    <mergeCell ref="CG24:CT24"/>
    <mergeCell ref="CU24:DH24"/>
    <mergeCell ref="DI24:DX24"/>
    <mergeCell ref="DY24:EN24"/>
    <mergeCell ref="EO24:FE24"/>
    <mergeCell ref="A25:H25"/>
    <mergeCell ref="J25:AP25"/>
    <mergeCell ref="AQ25:BD25"/>
    <mergeCell ref="BE25:BR25"/>
    <mergeCell ref="BS25:CF25"/>
    <mergeCell ref="CG25:CT25"/>
    <mergeCell ref="CU25:DH25"/>
    <mergeCell ref="DI25:DX25"/>
    <mergeCell ref="DY25:EN25"/>
    <mergeCell ref="EO25:FE25"/>
    <mergeCell ref="A26:H26"/>
    <mergeCell ref="J26:AP26"/>
    <mergeCell ref="AQ26:BD26"/>
    <mergeCell ref="BE26:BR26"/>
    <mergeCell ref="BS26:CF26"/>
    <mergeCell ref="CG26:CT26"/>
    <mergeCell ref="CU26:DH26"/>
    <mergeCell ref="DI26:DX26"/>
    <mergeCell ref="DY26:EN26"/>
    <mergeCell ref="EO26:FE26"/>
    <mergeCell ref="A27:H27"/>
    <mergeCell ref="J27:AP27"/>
    <mergeCell ref="AQ27:BD27"/>
    <mergeCell ref="BE27:BR27"/>
    <mergeCell ref="BS27:CF27"/>
    <mergeCell ref="CG27:CT27"/>
    <mergeCell ref="CU27:DH27"/>
    <mergeCell ref="DI27:DX27"/>
    <mergeCell ref="DY27:EN27"/>
    <mergeCell ref="EO27:FE27"/>
    <mergeCell ref="A28:H28"/>
    <mergeCell ref="J28:AP28"/>
    <mergeCell ref="AQ28:BD28"/>
    <mergeCell ref="BE28:BR28"/>
    <mergeCell ref="BS28:CF28"/>
    <mergeCell ref="CG28:CT28"/>
    <mergeCell ref="CU28:DH28"/>
    <mergeCell ref="DI28:DX28"/>
    <mergeCell ref="DY28:EN28"/>
    <mergeCell ref="EO28:FE28"/>
    <mergeCell ref="A29:H29"/>
    <mergeCell ref="J29:AP29"/>
    <mergeCell ref="AQ29:BD29"/>
    <mergeCell ref="BE29:BR29"/>
    <mergeCell ref="BS29:CF29"/>
    <mergeCell ref="CG29:CT29"/>
    <mergeCell ref="CU29:DH29"/>
    <mergeCell ref="DI29:DX29"/>
    <mergeCell ref="DY29:EN29"/>
    <mergeCell ref="EO29:FE29"/>
    <mergeCell ref="A30:H30"/>
    <mergeCell ref="J30:AP30"/>
    <mergeCell ref="AQ30:BD30"/>
    <mergeCell ref="BE30:BR30"/>
    <mergeCell ref="BS30:CF30"/>
    <mergeCell ref="CG30:CT30"/>
    <mergeCell ref="CU30:DH30"/>
    <mergeCell ref="DI30:DX30"/>
    <mergeCell ref="DY30:EN30"/>
    <mergeCell ref="EO30:FE30"/>
    <mergeCell ref="A31:H31"/>
    <mergeCell ref="J31:AP31"/>
    <mergeCell ref="AQ31:BD31"/>
    <mergeCell ref="BE31:BR31"/>
    <mergeCell ref="BS31:CF31"/>
    <mergeCell ref="CG31:CT31"/>
    <mergeCell ref="CU31:DH31"/>
    <mergeCell ref="DI31:DX31"/>
    <mergeCell ref="DY31:EN31"/>
    <mergeCell ref="EO31:FE31"/>
    <mergeCell ref="A32:H32"/>
    <mergeCell ref="J32:AP32"/>
    <mergeCell ref="AQ32:BD32"/>
    <mergeCell ref="BE32:BR32"/>
    <mergeCell ref="BS32:CF32"/>
    <mergeCell ref="CG32:CT32"/>
    <mergeCell ref="A33:H33"/>
    <mergeCell ref="J33:AP33"/>
    <mergeCell ref="AQ33:BD33"/>
    <mergeCell ref="BE33:BR33"/>
    <mergeCell ref="BS33:CF33"/>
    <mergeCell ref="CG33:CT33"/>
    <mergeCell ref="CU33:DH33"/>
    <mergeCell ref="DI33:DX33"/>
    <mergeCell ref="DY33:EN33"/>
    <mergeCell ref="EO33:FE33"/>
    <mergeCell ref="CU32:DH32"/>
    <mergeCell ref="DI32:DX32"/>
    <mergeCell ref="DY32:EN32"/>
    <mergeCell ref="EO32:FE32"/>
    <mergeCell ref="A18:H18"/>
    <mergeCell ref="J18:AP18"/>
    <mergeCell ref="AQ18:BD18"/>
    <mergeCell ref="BE18:BR18"/>
    <mergeCell ref="BS18:CF18"/>
    <mergeCell ref="CG18:CT18"/>
    <mergeCell ref="CU18:DH18"/>
    <mergeCell ref="DI18:DX18"/>
    <mergeCell ref="DY18:EN18"/>
    <mergeCell ref="EO18:FE18"/>
    <mergeCell ref="A19:H19"/>
    <mergeCell ref="J19:AP19"/>
    <mergeCell ref="AQ19:BD19"/>
    <mergeCell ref="BE19:BR19"/>
    <mergeCell ref="BS19:CF19"/>
    <mergeCell ref="CG19:CT19"/>
    <mergeCell ref="CU19:DH19"/>
    <mergeCell ref="DI19:DX19"/>
    <mergeCell ref="DY19:EN19"/>
    <mergeCell ref="EO19:FE19"/>
    <mergeCell ref="A20:H20"/>
    <mergeCell ref="J20:AP20"/>
    <mergeCell ref="AQ20:BD20"/>
    <mergeCell ref="BE20:BR20"/>
    <mergeCell ref="BS20:CF20"/>
    <mergeCell ref="CG20:CT20"/>
    <mergeCell ref="CU20:DH20"/>
    <mergeCell ref="DI20:DX20"/>
    <mergeCell ref="DY20:EN20"/>
    <mergeCell ref="EO20:FE20"/>
    <mergeCell ref="A21:H21"/>
    <mergeCell ref="J21:AP21"/>
    <mergeCell ref="AQ21:BD21"/>
    <mergeCell ref="BE21:BR21"/>
    <mergeCell ref="BS21:CF21"/>
    <mergeCell ref="CG21:CT21"/>
    <mergeCell ref="CU21:DH21"/>
    <mergeCell ref="DI21:DX21"/>
    <mergeCell ref="DY21:EN21"/>
    <mergeCell ref="EO21:FE21"/>
    <mergeCell ref="A11:H11"/>
    <mergeCell ref="J11:AP11"/>
    <mergeCell ref="AQ11:BD11"/>
    <mergeCell ref="BE11:BR11"/>
    <mergeCell ref="BS11:CF11"/>
    <mergeCell ref="CG11:CT11"/>
    <mergeCell ref="CU11:DH11"/>
    <mergeCell ref="DI11:DX11"/>
    <mergeCell ref="DY11:EN11"/>
    <mergeCell ref="EO11:FE11"/>
    <mergeCell ref="A12:H12"/>
    <mergeCell ref="J12:AP12"/>
    <mergeCell ref="AQ12:BD12"/>
    <mergeCell ref="BE12:BR12"/>
    <mergeCell ref="BS12:CF12"/>
    <mergeCell ref="CG12:CT12"/>
    <mergeCell ref="CU12:DH12"/>
    <mergeCell ref="DI12:DX12"/>
    <mergeCell ref="DY12:EN12"/>
    <mergeCell ref="EO12:FE12"/>
    <mergeCell ref="A13:H13"/>
    <mergeCell ref="J13:AP13"/>
    <mergeCell ref="AQ13:BD13"/>
    <mergeCell ref="BE13:BR13"/>
    <mergeCell ref="BS13:CF13"/>
    <mergeCell ref="CG13:CT13"/>
    <mergeCell ref="CU13:DH13"/>
    <mergeCell ref="DI13:DX13"/>
    <mergeCell ref="DY13:EN13"/>
    <mergeCell ref="EO13:FE13"/>
    <mergeCell ref="A14:H14"/>
    <mergeCell ref="J14:AP14"/>
    <mergeCell ref="AQ14:BD14"/>
    <mergeCell ref="BE14:BR14"/>
    <mergeCell ref="BS14:CF14"/>
    <mergeCell ref="CG14:CT14"/>
    <mergeCell ref="A15:H15"/>
    <mergeCell ref="J15:AP15"/>
    <mergeCell ref="AQ15:BD15"/>
    <mergeCell ref="BE15:BR15"/>
    <mergeCell ref="BS15:CF15"/>
    <mergeCell ref="CG15:CT15"/>
    <mergeCell ref="CU15:DH15"/>
    <mergeCell ref="DI15:DX15"/>
    <mergeCell ref="DY15:EN15"/>
    <mergeCell ref="EO15:FE15"/>
    <mergeCell ref="CU14:DH14"/>
    <mergeCell ref="DI14:DX14"/>
    <mergeCell ref="DY14:EN14"/>
    <mergeCell ref="EO14:FE14"/>
    <mergeCell ref="A34:H34"/>
    <mergeCell ref="J34:AP34"/>
    <mergeCell ref="AQ34:BD34"/>
    <mergeCell ref="BE34:BR34"/>
    <mergeCell ref="BS34:CF34"/>
    <mergeCell ref="CG34:CT34"/>
    <mergeCell ref="A35:H35"/>
    <mergeCell ref="J35:AP35"/>
    <mergeCell ref="AQ35:BD35"/>
    <mergeCell ref="BE35:BR35"/>
    <mergeCell ref="BS35:CF35"/>
    <mergeCell ref="CG35:CT35"/>
    <mergeCell ref="CU35:DH35"/>
    <mergeCell ref="DI35:DX35"/>
    <mergeCell ref="DY35:EN35"/>
    <mergeCell ref="EO35:FE35"/>
    <mergeCell ref="CU34:DH34"/>
    <mergeCell ref="DI34:DX34"/>
    <mergeCell ref="DY34:EN34"/>
    <mergeCell ref="EO34:FE34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8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Фурманова Анна Юрьевна</cp:lastModifiedBy>
  <cp:lastPrinted>2019-01-31T08:54:48Z</cp:lastPrinted>
  <dcterms:created xsi:type="dcterms:W3CDTF">2011-01-11T10:25:48Z</dcterms:created>
  <dcterms:modified xsi:type="dcterms:W3CDTF">2022-03-14T14:43:12Z</dcterms:modified>
  <cp:category/>
  <cp:version/>
  <cp:contentType/>
  <cp:contentStatus/>
</cp:coreProperties>
</file>