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'стр.1'!$A$1:$FE$37</definedName>
  </definedNames>
  <calcPr fullCalcOnLoad="1"/>
</workbook>
</file>

<file path=xl/sharedStrings.xml><?xml version="1.0" encoding="utf-8"?>
<sst xmlns="http://schemas.openxmlformats.org/spreadsheetml/2006/main" count="100" uniqueCount="67">
  <si>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</si>
  <si>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</si>
  <si>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</si>
  <si>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</si>
  <si>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</si>
  <si>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</si>
  <si>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</si>
  <si>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</si>
  <si>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</si>
  <si>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</si>
  <si>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</si>
  <si>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</si>
  <si>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</si>
  <si>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</si>
  <si>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</si>
  <si>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</si>
  <si>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</si>
  <si>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</si>
  <si>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</si>
  <si>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</si>
  <si>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</si>
  <si>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</si>
  <si>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</si>
  <si>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</si>
  <si>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</si>
  <si>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</si>
  <si>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</si>
  <si>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2.1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</si>
  <si>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</si>
  <si>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</si>
  <si>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</si>
  <si>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</si>
  <si>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</si>
  <si>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</si>
  <si>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Астраханская область</t>
  </si>
  <si>
    <t>2.1.1</t>
  </si>
  <si>
    <t>Программа технологического присоединения</t>
  </si>
  <si>
    <t>Программа реконструкции и технического перевооружения</t>
  </si>
  <si>
    <t>Калининградская область</t>
  </si>
  <si>
    <t>Москва и Московская область</t>
  </si>
  <si>
    <t>Орловская область</t>
  </si>
  <si>
    <t>Республика Алтай</t>
  </si>
  <si>
    <t>х</t>
  </si>
  <si>
    <t>Общая сумма инвестиций всего, в том числе:</t>
  </si>
  <si>
    <t>1.1.</t>
  </si>
  <si>
    <t>1.2.</t>
  </si>
  <si>
    <t>1.3.</t>
  </si>
  <si>
    <t>1.4.</t>
  </si>
  <si>
    <t>1.5.</t>
  </si>
  <si>
    <t>за 20</t>
  </si>
  <si>
    <t>18</t>
  </si>
  <si>
    <t>АО "Газпром газораспределение"</t>
  </si>
  <si>
    <t>2.1.2</t>
  </si>
  <si>
    <t>2.2.</t>
  </si>
  <si>
    <t>2.3.</t>
  </si>
  <si>
    <t>2.2.1.</t>
  </si>
  <si>
    <t>2.3.1.</t>
  </si>
  <si>
    <t>2.3.2.</t>
  </si>
  <si>
    <t>2.4.</t>
  </si>
  <si>
    <t>2.4.1.</t>
  </si>
  <si>
    <t>2.5.</t>
  </si>
  <si>
    <t>2.5.1.</t>
  </si>
  <si>
    <t>1.</t>
  </si>
  <si>
    <t>Сведения о строительстве, реконструкции объектов капитального строительства, в том числе:</t>
  </si>
  <si>
    <t>к приказу ФАС России</t>
  </si>
  <si>
    <t>от 18.01.2019 № 38/19</t>
  </si>
  <si>
    <t>Приложение №9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</si>
</sst>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left" wrapText="1"/>
    </xf>
    <xf numFmtId="0" fontId="2" fillId="34" borderId="12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7"/>
  <sheetViews>
    <sheetView tabSelected="1" view="pageBreakPreview" zoomScaleNormal="115" zoomScaleSheetLayoutView="100" workbookViewId="0" topLeftCell="A1">
      <selection activeCell="GF18" sqref="GF18"/>
    </sheetView>
  </sheetViews>
  <sheetFormatPr defaultColWidth="0.875" defaultRowHeight="12.75"/>
  <cols>
    <col min="1" max="151" width="0.875" style="1" customWidth="1"/>
    <col min="152" max="152" width="1.625" style="1" customWidth="1"/>
    <col min="153" max="155" width="0.875" style="1" customWidth="1"/>
    <col min="156" max="156" width="1.00390625" style="1" customWidth="1"/>
    <col min="157" max="157" width="0.875" style="1" customWidth="1"/>
    <col min="158" max="158" width="0.6171875" style="1" customWidth="1"/>
    <col min="159" max="16384" width="0.875" style="1" customWidth="1"/>
  </cols>
  <sheetData>
    <row r="1" ht="15">
      <c r="FE1" s="10" t="s">
        <v>66</v>
      </c>
    </row>
    <row r="2" ht="15">
      <c r="FE2" s="10" t="s">
        <v>64</v>
      </c>
    </row>
    <row r="3" ht="15">
      <c r="FE3" s="10" t="s">
        <v>65</v>
      </c>
    </row>
    <row r="4" ht="15">
      <c r="FE4" s="10" t="s">
        <v>7</v>
      </c>
    </row>
    <row r="6" spans="79:137" s="4" customFormat="1" ht="15.75">
      <c r="CA6" s="6" t="s">
        <v>25</v>
      </c>
      <c r="CB6" s="19" t="s">
        <v>51</v>
      </c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</row>
    <row r="7" spans="80:137" s="7" customFormat="1" ht="11.25">
      <c r="CB7" s="11" t="s">
        <v>6</v>
      </c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</row>
    <row r="8" spans="42:47" s="4" customFormat="1" ht="15.75">
      <c r="AP8" s="5" t="s">
        <v>49</v>
      </c>
      <c r="AQ8" s="12" t="s">
        <v>50</v>
      </c>
      <c r="AR8" s="12"/>
      <c r="AS8" s="12"/>
      <c r="AT8" s="12"/>
      <c r="AU8" s="4" t="s">
        <v>26</v>
      </c>
    </row>
    <row r="10" spans="1:161" s="2" customFormat="1" ht="28.5" customHeight="1">
      <c r="A10" s="42" t="s">
        <v>9</v>
      </c>
      <c r="B10" s="43"/>
      <c r="C10" s="43"/>
      <c r="D10" s="43"/>
      <c r="E10" s="43"/>
      <c r="F10" s="43"/>
      <c r="G10" s="43"/>
      <c r="H10" s="44"/>
      <c r="I10" s="42" t="s">
        <v>10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4"/>
      <c r="AQ10" s="39" t="s">
        <v>13</v>
      </c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1"/>
      <c r="BS10" s="39" t="s">
        <v>14</v>
      </c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1"/>
      <c r="DI10" s="39" t="s">
        <v>18</v>
      </c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1"/>
    </row>
    <row r="11" spans="1:161" s="2" customFormat="1" ht="66" customHeight="1">
      <c r="A11" s="45"/>
      <c r="B11" s="46"/>
      <c r="C11" s="46"/>
      <c r="D11" s="46"/>
      <c r="E11" s="46"/>
      <c r="F11" s="46"/>
      <c r="G11" s="46"/>
      <c r="H11" s="47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39" t="s">
        <v>11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1"/>
      <c r="BE11" s="39" t="s">
        <v>12</v>
      </c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1"/>
      <c r="BS11" s="39" t="s">
        <v>15</v>
      </c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39" t="s">
        <v>16</v>
      </c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1"/>
      <c r="CU11" s="39" t="s">
        <v>17</v>
      </c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39" t="s">
        <v>19</v>
      </c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1"/>
      <c r="DY11" s="39" t="s">
        <v>20</v>
      </c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1"/>
      <c r="EO11" s="39" t="s">
        <v>21</v>
      </c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2" customFormat="1" ht="12.75">
      <c r="A12" s="36" t="s">
        <v>0</v>
      </c>
      <c r="B12" s="37"/>
      <c r="C12" s="37"/>
      <c r="D12" s="37"/>
      <c r="E12" s="37"/>
      <c r="F12" s="37"/>
      <c r="G12" s="37"/>
      <c r="H12" s="38"/>
      <c r="I12" s="36" t="s">
        <v>1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6" t="s">
        <v>2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 t="s">
        <v>3</v>
      </c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6" t="s">
        <v>4</v>
      </c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8"/>
      <c r="CG12" s="36" t="s">
        <v>5</v>
      </c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8"/>
      <c r="CU12" s="36" t="s">
        <v>8</v>
      </c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8"/>
      <c r="DI12" s="36" t="s">
        <v>22</v>
      </c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8"/>
      <c r="DY12" s="36" t="s">
        <v>23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8"/>
      <c r="EO12" s="36" t="s">
        <v>24</v>
      </c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26.25" customHeight="1">
      <c r="A13" s="28" t="s">
        <v>62</v>
      </c>
      <c r="B13" s="29"/>
      <c r="C13" s="29"/>
      <c r="D13" s="29"/>
      <c r="E13" s="29"/>
      <c r="F13" s="29"/>
      <c r="G13" s="29"/>
      <c r="H13" s="30"/>
      <c r="I13" s="3"/>
      <c r="J13" s="23" t="s">
        <v>43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25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7"/>
      <c r="BE13" s="25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7"/>
      <c r="BS13" s="16" t="s">
        <v>42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8"/>
      <c r="CG13" s="16">
        <f>CG35+CG33+CG34+CG37+CG36</f>
        <v>56291921.04</v>
      </c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8"/>
      <c r="CU13" s="16">
        <f aca="true" t="shared" si="0" ref="CU13:CU18">CG13</f>
        <v>56291921.04</v>
      </c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8"/>
      <c r="DI13" s="13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5"/>
      <c r="DY13" s="13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5"/>
      <c r="EO13" s="13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5"/>
    </row>
    <row r="14" spans="1:161" s="9" customFormat="1" ht="12.75">
      <c r="A14" s="48" t="s">
        <v>44</v>
      </c>
      <c r="B14" s="49"/>
      <c r="C14" s="49"/>
      <c r="D14" s="49"/>
      <c r="E14" s="49"/>
      <c r="F14" s="49"/>
      <c r="G14" s="49"/>
      <c r="H14" s="50"/>
      <c r="I14" s="8"/>
      <c r="J14" s="51" t="s">
        <v>34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25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7"/>
      <c r="BE14" s="2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/>
      <c r="BS14" s="31" t="s">
        <v>42</v>
      </c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3"/>
      <c r="CG14" s="31">
        <f>CG20</f>
        <v>28129.043</v>
      </c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3"/>
      <c r="CU14" s="16">
        <f t="shared" si="0"/>
        <v>28129.043</v>
      </c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8"/>
      <c r="DI14" s="13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5"/>
      <c r="DY14" s="13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5"/>
      <c r="EO14" s="13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5"/>
    </row>
    <row r="15" spans="1:161" s="9" customFormat="1" ht="12.75" customHeight="1">
      <c r="A15" s="48" t="s">
        <v>45</v>
      </c>
      <c r="B15" s="49"/>
      <c r="C15" s="49"/>
      <c r="D15" s="49"/>
      <c r="E15" s="49"/>
      <c r="F15" s="49"/>
      <c r="G15" s="49"/>
      <c r="H15" s="50"/>
      <c r="I15" s="8"/>
      <c r="J15" s="51" t="s">
        <v>38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25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7"/>
      <c r="BE15" s="25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7"/>
      <c r="BS15" s="31" t="s">
        <v>42</v>
      </c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3"/>
      <c r="CG15" s="31">
        <f>CG23</f>
        <v>472.43</v>
      </c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3"/>
      <c r="CU15" s="16">
        <f t="shared" si="0"/>
        <v>472.43</v>
      </c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8"/>
      <c r="DI15" s="13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5"/>
      <c r="DY15" s="13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5"/>
      <c r="EO15" s="13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9" customFormat="1" ht="12.75">
      <c r="A16" s="48" t="s">
        <v>46</v>
      </c>
      <c r="B16" s="49"/>
      <c r="C16" s="49"/>
      <c r="D16" s="49"/>
      <c r="E16" s="49"/>
      <c r="F16" s="49"/>
      <c r="G16" s="49"/>
      <c r="H16" s="50"/>
      <c r="I16" s="8"/>
      <c r="J16" s="51" t="s">
        <v>39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25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5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31" t="s">
        <v>42</v>
      </c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3"/>
      <c r="CG16" s="31">
        <f>CG25</f>
        <v>133654.24000000002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3"/>
      <c r="CU16" s="16">
        <f t="shared" si="0"/>
        <v>133654.24000000002</v>
      </c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8"/>
      <c r="DI16" s="13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5"/>
      <c r="DY16" s="13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5"/>
      <c r="EO16" s="13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9" customFormat="1" ht="17.25" customHeight="1">
      <c r="A17" s="48" t="s">
        <v>47</v>
      </c>
      <c r="B17" s="49"/>
      <c r="C17" s="49"/>
      <c r="D17" s="49"/>
      <c r="E17" s="49"/>
      <c r="F17" s="49"/>
      <c r="G17" s="49"/>
      <c r="H17" s="50"/>
      <c r="I17" s="8"/>
      <c r="J17" s="51" t="s">
        <v>40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25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7"/>
      <c r="BE17" s="25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7"/>
      <c r="BS17" s="31" t="s">
        <v>42</v>
      </c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3"/>
      <c r="CG17" s="31">
        <f>CG28</f>
        <v>82.84</v>
      </c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3"/>
      <c r="CU17" s="16">
        <f t="shared" si="0"/>
        <v>82.84</v>
      </c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8"/>
      <c r="DI17" s="13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5"/>
      <c r="DY17" s="13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5"/>
      <c r="EO17" s="13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5"/>
    </row>
    <row r="18" spans="1:161" s="9" customFormat="1" ht="12.75">
      <c r="A18" s="48" t="s">
        <v>48</v>
      </c>
      <c r="B18" s="49"/>
      <c r="C18" s="49"/>
      <c r="D18" s="49"/>
      <c r="E18" s="49"/>
      <c r="F18" s="49"/>
      <c r="G18" s="49"/>
      <c r="H18" s="50"/>
      <c r="I18" s="8"/>
      <c r="J18" s="51" t="s">
        <v>41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25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5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31" t="s">
        <v>42</v>
      </c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3"/>
      <c r="CG18" s="31">
        <f>CG30</f>
        <v>175.31</v>
      </c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3"/>
      <c r="CU18" s="16">
        <f t="shared" si="0"/>
        <v>175.31</v>
      </c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8"/>
      <c r="DI18" s="13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5"/>
      <c r="DY18" s="13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5"/>
      <c r="EO18" s="13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2" customFormat="1" ht="51" customHeight="1">
      <c r="A19" s="28" t="s">
        <v>1</v>
      </c>
      <c r="B19" s="29"/>
      <c r="C19" s="29"/>
      <c r="D19" s="29"/>
      <c r="E19" s="29"/>
      <c r="F19" s="29"/>
      <c r="G19" s="29"/>
      <c r="H19" s="30"/>
      <c r="I19" s="3"/>
      <c r="J19" s="34" t="s">
        <v>63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25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7"/>
      <c r="BE19" s="25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16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16">
        <f>CG20+CG23+CG25+CG28+CG30</f>
        <v>162513.863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8"/>
      <c r="CU19" s="16">
        <f>CU20+CU23+CU25+CU28+CU30</f>
        <v>162513.863</v>
      </c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8"/>
      <c r="DI19" s="13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5"/>
      <c r="DY19" s="13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5"/>
      <c r="EO19" s="13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5"/>
    </row>
    <row r="20" spans="1:161" s="9" customFormat="1" ht="12.75">
      <c r="A20" s="48" t="s">
        <v>27</v>
      </c>
      <c r="B20" s="49"/>
      <c r="C20" s="49"/>
      <c r="D20" s="49"/>
      <c r="E20" s="49"/>
      <c r="F20" s="49"/>
      <c r="G20" s="49"/>
      <c r="H20" s="50"/>
      <c r="I20" s="8"/>
      <c r="J20" s="51" t="s">
        <v>34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25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31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3"/>
      <c r="CG20" s="31">
        <f>CG21+CG22</f>
        <v>28129.043</v>
      </c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3"/>
      <c r="CU20" s="31">
        <f>CG20</f>
        <v>28129.043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3"/>
      <c r="DI20" s="13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5"/>
      <c r="DY20" s="13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5"/>
      <c r="EO20" s="13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9" customFormat="1" ht="35.25" customHeight="1">
      <c r="A21" s="48" t="s">
        <v>35</v>
      </c>
      <c r="B21" s="49"/>
      <c r="C21" s="49"/>
      <c r="D21" s="49"/>
      <c r="E21" s="49"/>
      <c r="F21" s="49"/>
      <c r="G21" s="49"/>
      <c r="H21" s="50"/>
      <c r="I21" s="8"/>
      <c r="J21" s="51" t="s">
        <v>36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25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31" t="s">
        <v>42</v>
      </c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3"/>
      <c r="CG21" s="31">
        <v>3877.16</v>
      </c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3"/>
      <c r="CU21" s="31">
        <f aca="true" t="shared" si="1" ref="CU21:CU31">CG21</f>
        <v>3877.16</v>
      </c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3"/>
      <c r="DI21" s="13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5"/>
      <c r="DY21" s="13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5"/>
      <c r="EO21" s="13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9" customFormat="1" ht="27.75" customHeight="1">
      <c r="A22" s="48" t="s">
        <v>52</v>
      </c>
      <c r="B22" s="49"/>
      <c r="C22" s="49"/>
      <c r="D22" s="49"/>
      <c r="E22" s="49"/>
      <c r="F22" s="49"/>
      <c r="G22" s="49"/>
      <c r="H22" s="50"/>
      <c r="I22" s="8"/>
      <c r="J22" s="51" t="s">
        <v>37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25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31" t="s">
        <v>42</v>
      </c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3"/>
      <c r="CG22" s="31">
        <v>24251.883</v>
      </c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3"/>
      <c r="CU22" s="31">
        <f t="shared" si="1"/>
        <v>24251.883</v>
      </c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3"/>
      <c r="DI22" s="13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5"/>
      <c r="DY22" s="13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5"/>
      <c r="EO22" s="13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9" customFormat="1" ht="12.75" customHeight="1">
      <c r="A23" s="48" t="s">
        <v>53</v>
      </c>
      <c r="B23" s="49"/>
      <c r="C23" s="49"/>
      <c r="D23" s="49"/>
      <c r="E23" s="49"/>
      <c r="F23" s="49"/>
      <c r="G23" s="49"/>
      <c r="H23" s="50"/>
      <c r="I23" s="8"/>
      <c r="J23" s="51" t="s">
        <v>38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25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  <c r="BE23" s="25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7"/>
      <c r="BS23" s="31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3"/>
      <c r="CG23" s="31">
        <f>CG24</f>
        <v>472.43</v>
      </c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3"/>
      <c r="CU23" s="31">
        <f t="shared" si="1"/>
        <v>472.43</v>
      </c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3"/>
      <c r="DI23" s="13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5"/>
      <c r="DY23" s="13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5"/>
      <c r="EO23" s="13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9" customFormat="1" ht="24.75" customHeight="1">
      <c r="A24" s="48" t="s">
        <v>55</v>
      </c>
      <c r="B24" s="49"/>
      <c r="C24" s="49"/>
      <c r="D24" s="49"/>
      <c r="E24" s="49"/>
      <c r="F24" s="49"/>
      <c r="G24" s="49"/>
      <c r="H24" s="50"/>
      <c r="I24" s="8"/>
      <c r="J24" s="51" t="s">
        <v>36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25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  <c r="BE24" s="25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/>
      <c r="BS24" s="31" t="s">
        <v>42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3"/>
      <c r="CG24" s="31">
        <v>472.43</v>
      </c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3"/>
      <c r="CU24" s="31">
        <f t="shared" si="1"/>
        <v>472.43</v>
      </c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3"/>
      <c r="DI24" s="13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5"/>
      <c r="DY24" s="13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5"/>
      <c r="EO24" s="13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9" customFormat="1" ht="12.75">
      <c r="A25" s="48" t="s">
        <v>54</v>
      </c>
      <c r="B25" s="49"/>
      <c r="C25" s="49"/>
      <c r="D25" s="49"/>
      <c r="E25" s="49"/>
      <c r="F25" s="49"/>
      <c r="G25" s="49"/>
      <c r="H25" s="50"/>
      <c r="I25" s="8"/>
      <c r="J25" s="51" t="s">
        <v>39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25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  <c r="BE25" s="25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7"/>
      <c r="BS25" s="31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3"/>
      <c r="CG25" s="31">
        <f>CG26+CG27</f>
        <v>133654.24000000002</v>
      </c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3"/>
      <c r="CU25" s="31">
        <f t="shared" si="1"/>
        <v>133654.24000000002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13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5"/>
      <c r="DY25" s="13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5"/>
      <c r="EO25" s="13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  <row r="26" spans="1:161" s="9" customFormat="1" ht="29.25" customHeight="1">
      <c r="A26" s="48" t="s">
        <v>56</v>
      </c>
      <c r="B26" s="49"/>
      <c r="C26" s="49"/>
      <c r="D26" s="49"/>
      <c r="E26" s="49"/>
      <c r="F26" s="49"/>
      <c r="G26" s="49"/>
      <c r="H26" s="50"/>
      <c r="I26" s="8"/>
      <c r="J26" s="51" t="s">
        <v>36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25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7"/>
      <c r="BE26" s="25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7"/>
      <c r="BS26" s="31" t="s">
        <v>42</v>
      </c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3"/>
      <c r="CG26" s="31">
        <v>786.6</v>
      </c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3"/>
      <c r="CU26" s="31">
        <f t="shared" si="1"/>
        <v>786.6</v>
      </c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3"/>
      <c r="DI26" s="13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5"/>
      <c r="DY26" s="13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5"/>
      <c r="EO26" s="13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5"/>
    </row>
    <row r="27" spans="1:161" s="9" customFormat="1" ht="40.5" customHeight="1">
      <c r="A27" s="48" t="s">
        <v>57</v>
      </c>
      <c r="B27" s="49"/>
      <c r="C27" s="49"/>
      <c r="D27" s="49"/>
      <c r="E27" s="49"/>
      <c r="F27" s="49"/>
      <c r="G27" s="49"/>
      <c r="H27" s="50"/>
      <c r="I27" s="8"/>
      <c r="J27" s="51" t="s">
        <v>37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  <c r="AQ27" s="25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7"/>
      <c r="BE27" s="25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7"/>
      <c r="BS27" s="31" t="s">
        <v>42</v>
      </c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3"/>
      <c r="CG27" s="31">
        <v>132867.64</v>
      </c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3"/>
      <c r="CU27" s="31">
        <f t="shared" si="1"/>
        <v>132867.64</v>
      </c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3"/>
      <c r="DI27" s="13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5"/>
      <c r="DY27" s="13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5"/>
      <c r="EO27" s="13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5"/>
    </row>
    <row r="28" spans="1:161" s="9" customFormat="1" ht="23.25" customHeight="1">
      <c r="A28" s="48" t="s">
        <v>58</v>
      </c>
      <c r="B28" s="49"/>
      <c r="C28" s="49"/>
      <c r="D28" s="49"/>
      <c r="E28" s="49"/>
      <c r="F28" s="49"/>
      <c r="G28" s="49"/>
      <c r="H28" s="50"/>
      <c r="I28" s="8"/>
      <c r="J28" s="51" t="s">
        <v>40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25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7"/>
      <c r="BE28" s="25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7"/>
      <c r="BS28" s="31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3"/>
      <c r="CG28" s="31">
        <f>CG29</f>
        <v>82.84</v>
      </c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3"/>
      <c r="CU28" s="31">
        <f t="shared" si="1"/>
        <v>82.84</v>
      </c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3"/>
      <c r="DI28" s="13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5"/>
      <c r="DY28" s="13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5"/>
      <c r="EO28" s="13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5"/>
    </row>
    <row r="29" spans="1:161" s="9" customFormat="1" ht="25.5" customHeight="1">
      <c r="A29" s="48" t="s">
        <v>59</v>
      </c>
      <c r="B29" s="49"/>
      <c r="C29" s="49"/>
      <c r="D29" s="49"/>
      <c r="E29" s="49"/>
      <c r="F29" s="49"/>
      <c r="G29" s="49"/>
      <c r="H29" s="50"/>
      <c r="I29" s="8"/>
      <c r="J29" s="51" t="s">
        <v>36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  <c r="AQ29" s="25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7"/>
      <c r="BE29" s="25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7"/>
      <c r="BS29" s="31" t="s">
        <v>42</v>
      </c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3"/>
      <c r="CG29" s="31">
        <v>82.84</v>
      </c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3"/>
      <c r="CU29" s="31">
        <f t="shared" si="1"/>
        <v>82.84</v>
      </c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3"/>
      <c r="DI29" s="13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5"/>
      <c r="DY29" s="13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5"/>
      <c r="EO29" s="13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5"/>
    </row>
    <row r="30" spans="1:161" s="9" customFormat="1" ht="12.75">
      <c r="A30" s="48" t="s">
        <v>60</v>
      </c>
      <c r="B30" s="49"/>
      <c r="C30" s="49"/>
      <c r="D30" s="49"/>
      <c r="E30" s="49"/>
      <c r="F30" s="49"/>
      <c r="G30" s="49"/>
      <c r="H30" s="50"/>
      <c r="I30" s="8"/>
      <c r="J30" s="51" t="s">
        <v>41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25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7"/>
      <c r="BE30" s="25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7"/>
      <c r="BS30" s="31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3"/>
      <c r="CG30" s="31">
        <f>CG31</f>
        <v>175.31</v>
      </c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3"/>
      <c r="CU30" s="31">
        <f t="shared" si="1"/>
        <v>175.31</v>
      </c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3"/>
      <c r="DI30" s="13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5"/>
      <c r="DY30" s="13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5"/>
      <c r="EO30" s="13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5"/>
    </row>
    <row r="31" spans="1:161" s="2" customFormat="1" ht="25.5" customHeight="1">
      <c r="A31" s="28" t="s">
        <v>61</v>
      </c>
      <c r="B31" s="29"/>
      <c r="C31" s="29"/>
      <c r="D31" s="29"/>
      <c r="E31" s="29"/>
      <c r="F31" s="29"/>
      <c r="G31" s="29"/>
      <c r="H31" s="30"/>
      <c r="I31" s="3"/>
      <c r="J31" s="23" t="s">
        <v>36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  <c r="AQ31" s="25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7"/>
      <c r="BE31" s="25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7"/>
      <c r="BS31" s="16" t="s">
        <v>42</v>
      </c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8"/>
      <c r="CG31" s="16">
        <v>175.31</v>
      </c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8"/>
      <c r="CU31" s="31">
        <f t="shared" si="1"/>
        <v>175.31</v>
      </c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3"/>
      <c r="DI31" s="13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5"/>
      <c r="DY31" s="13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5"/>
      <c r="EO31" s="13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5"/>
    </row>
    <row r="32" spans="1:161" s="2" customFormat="1" ht="25.5" customHeight="1">
      <c r="A32" s="28" t="s">
        <v>2</v>
      </c>
      <c r="B32" s="29"/>
      <c r="C32" s="29"/>
      <c r="D32" s="29"/>
      <c r="E32" s="29"/>
      <c r="F32" s="29"/>
      <c r="G32" s="29"/>
      <c r="H32" s="30"/>
      <c r="I32" s="3"/>
      <c r="J32" s="23" t="s">
        <v>28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  <c r="AQ32" s="25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7"/>
      <c r="BE32" s="25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7"/>
      <c r="BS32" s="16" t="s">
        <v>42</v>
      </c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8"/>
      <c r="CG32" s="16" t="s">
        <v>42</v>
      </c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8"/>
      <c r="CU32" s="16" t="s">
        <v>42</v>
      </c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8"/>
      <c r="DI32" s="13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5"/>
      <c r="DY32" s="13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5"/>
      <c r="EO32" s="13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5"/>
    </row>
    <row r="33" spans="1:161" s="2" customFormat="1" ht="12.75" customHeight="1">
      <c r="A33" s="20" t="s">
        <v>3</v>
      </c>
      <c r="B33" s="21"/>
      <c r="C33" s="21"/>
      <c r="D33" s="21"/>
      <c r="E33" s="21"/>
      <c r="F33" s="21"/>
      <c r="G33" s="21"/>
      <c r="H33" s="22"/>
      <c r="I33" s="3"/>
      <c r="J33" s="23" t="s">
        <v>29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  <c r="AQ33" s="25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7"/>
      <c r="BE33" s="25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7"/>
      <c r="BS33" s="16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8"/>
      <c r="CG33" s="16">
        <v>656011.69</v>
      </c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8"/>
      <c r="CU33" s="16">
        <f>CG33</f>
        <v>656011.69</v>
      </c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8"/>
      <c r="DI33" s="13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5"/>
      <c r="DY33" s="13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5"/>
      <c r="EO33" s="13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5"/>
    </row>
    <row r="34" spans="1:161" s="2" customFormat="1" ht="25.5" customHeight="1">
      <c r="A34" s="20" t="s">
        <v>4</v>
      </c>
      <c r="B34" s="21"/>
      <c r="C34" s="21"/>
      <c r="D34" s="21"/>
      <c r="E34" s="21"/>
      <c r="F34" s="21"/>
      <c r="G34" s="21"/>
      <c r="H34" s="22"/>
      <c r="I34" s="3"/>
      <c r="J34" s="23" t="s">
        <v>30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  <c r="AQ34" s="25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7"/>
      <c r="BE34" s="25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7"/>
      <c r="BS34" s="16" t="s">
        <v>42</v>
      </c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8"/>
      <c r="CG34" s="16">
        <v>2266193.19</v>
      </c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8"/>
      <c r="CU34" s="16">
        <f>CG34</f>
        <v>2266193.19</v>
      </c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8"/>
      <c r="DI34" s="13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5"/>
      <c r="DY34" s="13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5"/>
      <c r="EO34" s="13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5"/>
    </row>
    <row r="35" spans="1:161" s="2" customFormat="1" ht="38.25" customHeight="1">
      <c r="A35" s="20" t="s">
        <v>5</v>
      </c>
      <c r="B35" s="21"/>
      <c r="C35" s="21"/>
      <c r="D35" s="21"/>
      <c r="E35" s="21"/>
      <c r="F35" s="21"/>
      <c r="G35" s="21"/>
      <c r="H35" s="22"/>
      <c r="I35" s="3"/>
      <c r="J35" s="23" t="s">
        <v>31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/>
      <c r="AQ35" s="25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7"/>
      <c r="BE35" s="25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7"/>
      <c r="BS35" s="16">
        <v>75500.02</v>
      </c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8"/>
      <c r="CG35" s="16">
        <v>75500.02</v>
      </c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8"/>
      <c r="CU35" s="16">
        <f>CG35</f>
        <v>75500.02</v>
      </c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8"/>
      <c r="DI35" s="13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5"/>
      <c r="DY35" s="13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5"/>
      <c r="EO35" s="13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5"/>
    </row>
    <row r="36" spans="1:161" s="2" customFormat="1" ht="25.5" customHeight="1">
      <c r="A36" s="20" t="s">
        <v>8</v>
      </c>
      <c r="B36" s="21"/>
      <c r="C36" s="21"/>
      <c r="D36" s="21"/>
      <c r="E36" s="21"/>
      <c r="F36" s="21"/>
      <c r="G36" s="21"/>
      <c r="H36" s="22"/>
      <c r="I36" s="3"/>
      <c r="J36" s="23" t="s">
        <v>32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/>
      <c r="AQ36" s="25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7"/>
      <c r="BE36" s="25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7"/>
      <c r="BS36" s="16">
        <v>51164323.24</v>
      </c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8"/>
      <c r="CG36" s="16">
        <v>51164323.24</v>
      </c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8"/>
      <c r="CU36" s="16">
        <f>CG36</f>
        <v>51164323.24</v>
      </c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8"/>
      <c r="DI36" s="13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5"/>
      <c r="DY36" s="13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5"/>
      <c r="EO36" s="13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5"/>
    </row>
    <row r="37" spans="1:161" s="2" customFormat="1" ht="25.5" customHeight="1">
      <c r="A37" s="20" t="s">
        <v>22</v>
      </c>
      <c r="B37" s="21"/>
      <c r="C37" s="21"/>
      <c r="D37" s="21"/>
      <c r="E37" s="21"/>
      <c r="F37" s="21"/>
      <c r="G37" s="21"/>
      <c r="H37" s="22"/>
      <c r="I37" s="3"/>
      <c r="J37" s="23" t="s">
        <v>33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4"/>
      <c r="AQ37" s="25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7"/>
      <c r="BE37" s="25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7"/>
      <c r="BS37" s="16">
        <v>2129892.9</v>
      </c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8"/>
      <c r="CG37" s="16">
        <v>2129892.9</v>
      </c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8"/>
      <c r="CU37" s="16">
        <f>CG37</f>
        <v>2129892.9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8"/>
      <c r="DI37" s="13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5"/>
      <c r="DY37" s="13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5"/>
      <c r="EO37" s="13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5"/>
    </row>
  </sheetData>
  <sheetProtection/>
  <mergeCells count="276">
    <mergeCell ref="EO18:FE18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AQ15:BD15"/>
    <mergeCell ref="BE15:BR15"/>
    <mergeCell ref="BS15:CF15"/>
    <mergeCell ref="CG15:CT15"/>
    <mergeCell ref="CU15:DH15"/>
    <mergeCell ref="DI15:DX15"/>
    <mergeCell ref="BE14:BR14"/>
    <mergeCell ref="BS14:CF14"/>
    <mergeCell ref="CG14:CT14"/>
    <mergeCell ref="CU14:DH14"/>
    <mergeCell ref="DI14:DX14"/>
    <mergeCell ref="DY14:EN14"/>
    <mergeCell ref="A34:H34"/>
    <mergeCell ref="A14:H14"/>
    <mergeCell ref="J14:AP14"/>
    <mergeCell ref="AQ14:BD14"/>
    <mergeCell ref="A29:H29"/>
    <mergeCell ref="J29:AP29"/>
    <mergeCell ref="AQ29:BD29"/>
    <mergeCell ref="A25:H25"/>
    <mergeCell ref="A15:H15"/>
    <mergeCell ref="J15:AP15"/>
    <mergeCell ref="CG34:CT34"/>
    <mergeCell ref="BS34:CF34"/>
    <mergeCell ref="BE34:BR34"/>
    <mergeCell ref="CU34:DH34"/>
    <mergeCell ref="AQ34:BD34"/>
    <mergeCell ref="J34:AP34"/>
    <mergeCell ref="BS29:CF29"/>
    <mergeCell ref="CG29:CT29"/>
    <mergeCell ref="CU27:DH27"/>
    <mergeCell ref="EO29:FE29"/>
    <mergeCell ref="CU28:DH28"/>
    <mergeCell ref="DI28:DX28"/>
    <mergeCell ref="DY28:EN28"/>
    <mergeCell ref="EO28:FE28"/>
    <mergeCell ref="EO34:FE34"/>
    <mergeCell ref="DY34:EN34"/>
    <mergeCell ref="DI34:DX34"/>
    <mergeCell ref="CU31:DH31"/>
    <mergeCell ref="EO31:FE31"/>
    <mergeCell ref="DI29:DX29"/>
    <mergeCell ref="DY29:EN29"/>
    <mergeCell ref="A28:H28"/>
    <mergeCell ref="J28:AP28"/>
    <mergeCell ref="AQ28:BD28"/>
    <mergeCell ref="BE28:BR28"/>
    <mergeCell ref="BS28:CF28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DI27:DX27"/>
    <mergeCell ref="DY27:EN27"/>
    <mergeCell ref="A26:H26"/>
    <mergeCell ref="J26:AP26"/>
    <mergeCell ref="AQ26:BD26"/>
    <mergeCell ref="BE26:BR26"/>
    <mergeCell ref="BS26:CF26"/>
    <mergeCell ref="CG26:CT26"/>
    <mergeCell ref="J25:AP25"/>
    <mergeCell ref="AQ25:BD25"/>
    <mergeCell ref="BE25:BR25"/>
    <mergeCell ref="BS25:CF25"/>
    <mergeCell ref="CG25:CT25"/>
    <mergeCell ref="EO27:FE27"/>
    <mergeCell ref="DI25:DX25"/>
    <mergeCell ref="DY25:EN25"/>
    <mergeCell ref="EO25:FE25"/>
    <mergeCell ref="DI26:DX26"/>
    <mergeCell ref="DI31:DX31"/>
    <mergeCell ref="DY31:EN31"/>
    <mergeCell ref="DY30:EN30"/>
    <mergeCell ref="BS30:CF30"/>
    <mergeCell ref="CG30:CT30"/>
    <mergeCell ref="DI30:DX30"/>
    <mergeCell ref="AQ30:BD30"/>
    <mergeCell ref="BE30:BR30"/>
    <mergeCell ref="CG31:CT31"/>
    <mergeCell ref="CU30:DH30"/>
    <mergeCell ref="CU25:DH25"/>
    <mergeCell ref="BE29:BR29"/>
    <mergeCell ref="CU26:DH26"/>
    <mergeCell ref="CG28:CT28"/>
    <mergeCell ref="CU29:DH29"/>
    <mergeCell ref="BS22:CF22"/>
    <mergeCell ref="CU22:DH22"/>
    <mergeCell ref="EO30:FE30"/>
    <mergeCell ref="A31:H31"/>
    <mergeCell ref="J31:AP31"/>
    <mergeCell ref="AQ31:BD31"/>
    <mergeCell ref="BE31:BR31"/>
    <mergeCell ref="BS31:CF31"/>
    <mergeCell ref="A30:H30"/>
    <mergeCell ref="J30:AP30"/>
    <mergeCell ref="CU21:DH21"/>
    <mergeCell ref="DI21:DX21"/>
    <mergeCell ref="DY22:EN22"/>
    <mergeCell ref="EO22:FE22"/>
    <mergeCell ref="DY21:EN21"/>
    <mergeCell ref="EO21:FE21"/>
    <mergeCell ref="CU20:DH20"/>
    <mergeCell ref="DI20:DX20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A20:H20"/>
    <mergeCell ref="J20:AP20"/>
    <mergeCell ref="AQ20:BD20"/>
    <mergeCell ref="BE20:BR20"/>
    <mergeCell ref="BS20:CF20"/>
    <mergeCell ref="CG22:CT22"/>
    <mergeCell ref="A22:H22"/>
    <mergeCell ref="J22:AP22"/>
    <mergeCell ref="AQ22:BD22"/>
    <mergeCell ref="BE22:BR22"/>
    <mergeCell ref="DY23:EN23"/>
    <mergeCell ref="EO23:FE23"/>
    <mergeCell ref="A24:H24"/>
    <mergeCell ref="J24:AP24"/>
    <mergeCell ref="AQ24:BD24"/>
    <mergeCell ref="BE24:BR24"/>
    <mergeCell ref="BS24:CF24"/>
    <mergeCell ref="DY24:EN24"/>
    <mergeCell ref="EO24:FE24"/>
    <mergeCell ref="CG21:CT21"/>
    <mergeCell ref="CG24:CT24"/>
    <mergeCell ref="CU24:DH24"/>
    <mergeCell ref="DI24:DX24"/>
    <mergeCell ref="A23:H23"/>
    <mergeCell ref="J23:AP23"/>
    <mergeCell ref="AQ23:BD23"/>
    <mergeCell ref="BE23:BR23"/>
    <mergeCell ref="BS23:CF23"/>
    <mergeCell ref="CG23:CT23"/>
    <mergeCell ref="BS10:DH10"/>
    <mergeCell ref="AQ12:BD12"/>
    <mergeCell ref="BE12:BR12"/>
    <mergeCell ref="CU11:DH11"/>
    <mergeCell ref="CU12:DH12"/>
    <mergeCell ref="CU13:DH13"/>
    <mergeCell ref="I12:AP12"/>
    <mergeCell ref="I10:AP11"/>
    <mergeCell ref="AQ11:BD11"/>
    <mergeCell ref="AQ10:BR10"/>
    <mergeCell ref="AQ13:BD13"/>
    <mergeCell ref="BE13:BR13"/>
    <mergeCell ref="BE11:BR11"/>
    <mergeCell ref="A13:H13"/>
    <mergeCell ref="BS11:CF11"/>
    <mergeCell ref="CG11:CT11"/>
    <mergeCell ref="BS12:CF12"/>
    <mergeCell ref="CG12:CT12"/>
    <mergeCell ref="BS13:CF13"/>
    <mergeCell ref="CG13:CT13"/>
    <mergeCell ref="A10:H11"/>
    <mergeCell ref="A12:H12"/>
    <mergeCell ref="J13:AP13"/>
    <mergeCell ref="DI12:DX12"/>
    <mergeCell ref="DY12:EN12"/>
    <mergeCell ref="EO12:FE12"/>
    <mergeCell ref="DI10:FE10"/>
    <mergeCell ref="DI11:DX11"/>
    <mergeCell ref="DY11:EN11"/>
    <mergeCell ref="EO11:FE11"/>
    <mergeCell ref="CU19:DH19"/>
    <mergeCell ref="CU23:DH23"/>
    <mergeCell ref="DI23:DX23"/>
    <mergeCell ref="A19:H19"/>
    <mergeCell ref="J19:AP19"/>
    <mergeCell ref="AQ19:BD19"/>
    <mergeCell ref="BE19:BR19"/>
    <mergeCell ref="BS19:CF19"/>
    <mergeCell ref="CG19:CT19"/>
    <mergeCell ref="CG20:CT20"/>
    <mergeCell ref="DI19:DX19"/>
    <mergeCell ref="DY19:EN19"/>
    <mergeCell ref="EO19:FE19"/>
    <mergeCell ref="DI13:DX13"/>
    <mergeCell ref="DY13:EN13"/>
    <mergeCell ref="EO13:FE13"/>
    <mergeCell ref="DY15:EN15"/>
    <mergeCell ref="DY16:EN16"/>
    <mergeCell ref="EO14:FE14"/>
    <mergeCell ref="DY17:EN17"/>
    <mergeCell ref="DI32:DX32"/>
    <mergeCell ref="DY32:EN32"/>
    <mergeCell ref="EO32:FE32"/>
    <mergeCell ref="A32:H32"/>
    <mergeCell ref="J32:AP32"/>
    <mergeCell ref="AQ32:BD32"/>
    <mergeCell ref="BE32:BR32"/>
    <mergeCell ref="BS32:CF32"/>
    <mergeCell ref="CG32:CT32"/>
    <mergeCell ref="CU32:DH32"/>
    <mergeCell ref="DI33:DX33"/>
    <mergeCell ref="DY33:EN33"/>
    <mergeCell ref="EO33:FE33"/>
    <mergeCell ref="A33:H33"/>
    <mergeCell ref="J33:AP33"/>
    <mergeCell ref="AQ33:BD33"/>
    <mergeCell ref="BE33:BR33"/>
    <mergeCell ref="BS33:CF33"/>
    <mergeCell ref="CG33:CT33"/>
    <mergeCell ref="CU33:DH33"/>
    <mergeCell ref="CU35:DH35"/>
    <mergeCell ref="A35:H35"/>
    <mergeCell ref="J35:AP35"/>
    <mergeCell ref="AQ35:BD35"/>
    <mergeCell ref="BE35:BR35"/>
    <mergeCell ref="BS35:CF35"/>
    <mergeCell ref="CG35:CT35"/>
    <mergeCell ref="A36:H36"/>
    <mergeCell ref="J36:AP36"/>
    <mergeCell ref="AQ36:BD36"/>
    <mergeCell ref="BE36:BR36"/>
    <mergeCell ref="BS36:CF36"/>
    <mergeCell ref="CG36:CT36"/>
    <mergeCell ref="CB6:EG6"/>
    <mergeCell ref="A37:H37"/>
    <mergeCell ref="J37:AP37"/>
    <mergeCell ref="AQ37:BD37"/>
    <mergeCell ref="BE37:BR37"/>
    <mergeCell ref="BS37:CF37"/>
    <mergeCell ref="CG37:CT37"/>
    <mergeCell ref="CU37:DH37"/>
    <mergeCell ref="DI36:DX36"/>
    <mergeCell ref="DI37:DX37"/>
    <mergeCell ref="CB7:EG7"/>
    <mergeCell ref="AQ8:AT8"/>
    <mergeCell ref="DY37:EN37"/>
    <mergeCell ref="EO37:FE37"/>
    <mergeCell ref="DY36:EN36"/>
    <mergeCell ref="EO36:FE36"/>
    <mergeCell ref="CU36:DH36"/>
    <mergeCell ref="DI35:DX35"/>
    <mergeCell ref="DY35:EN35"/>
    <mergeCell ref="EO35:FE3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65" r:id="rId1"/>
  <ignoredErrors>
    <ignoredError sqref="AQ8 A12:FE12" numberStoredAsText="1"/>
    <ignoredError sqref="CU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Денина Оксана Владимировна</cp:lastModifiedBy>
  <cp:lastPrinted>2019-06-26T06:53:26Z</cp:lastPrinted>
  <dcterms:created xsi:type="dcterms:W3CDTF">2011-01-11T10:25:48Z</dcterms:created>
  <dcterms:modified xsi:type="dcterms:W3CDTF">2019-06-27T06:10:10Z</dcterms:modified>
  <cp:category/>
  <cp:version/>
  <cp:contentType/>
  <cp:contentStatus/>
</cp:coreProperties>
</file>